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4 Klima-Energie\09 Öffentlichkeitsarbeit\03 Stadtradeln\2022\03 Auswertung\"/>
    </mc:Choice>
  </mc:AlternateContent>
  <xr:revisionPtr revIDLastSave="0" documentId="8_{0E60039F-757F-45A8-A984-83C43D330E53}" xr6:coauthVersionLast="36" xr6:coauthVersionMax="36" xr10:uidLastSave="{00000000-0000-0000-0000-000000000000}"/>
  <bookViews>
    <workbookView xWindow="0" yWindow="0" windowWidth="23040" windowHeight="7908" activeTab="2" xr2:uid="{E77C08EB-9A04-4524-9D1D-7E55E88B5871}"/>
  </bookViews>
  <sheets>
    <sheet name="Beste Einzelfahrer" sheetId="2" r:id="rId1"/>
    <sheet name="Beste Teams" sheetId="1" r:id="rId2"/>
    <sheet name="Teams - Top 10" sheetId="3" r:id="rId3"/>
  </sheets>
  <definedNames>
    <definedName name="_xlnm._FilterDatabase" localSheetId="0">'Beste Einzelfahrer'!$B$6:$W$6</definedName>
    <definedName name="_xlnm._FilterDatabase" localSheetId="1" hidden="1">'Teams - Top 10'!$A$22:$F$22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E33" i="3"/>
  <c r="F33" i="3"/>
  <c r="W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F139" i="1"/>
  <c r="E139" i="1"/>
  <c r="D139" i="1"/>
  <c r="F86" i="1"/>
  <c r="E86" i="1"/>
  <c r="D22" i="2" l="1"/>
</calcChain>
</file>

<file path=xl/sharedStrings.xml><?xml version="1.0" encoding="utf-8"?>
<sst xmlns="http://schemas.openxmlformats.org/spreadsheetml/2006/main" count="464" uniqueCount="165">
  <si>
    <t>Kommune: Wetzlar</t>
  </si>
  <si>
    <t>Stand: 11.07.2022</t>
  </si>
  <si>
    <t>Teams - Top 10 (Gesamtkilometer)</t>
  </si>
  <si>
    <t>Pos.</t>
  </si>
  <si>
    <t>Teamname (Hauptteam)</t>
  </si>
  <si>
    <t>Team-Tag</t>
  </si>
  <si>
    <t xml:space="preserve">geradelte km </t>
  </si>
  <si>
    <t>Aktive</t>
  </si>
  <si>
    <t xml:space="preserve">kg CO2 </t>
  </si>
  <si>
    <t>Freiherr-vom-Stein-Schule Wetzlar</t>
  </si>
  <si>
    <t>Schulen</t>
  </si>
  <si>
    <t>ADFC und Freunde</t>
  </si>
  <si>
    <t>Vereine/Verbände</t>
  </si>
  <si>
    <t>Goetheschule Wetzlar</t>
  </si>
  <si>
    <t>Eichendorff-Schule Wetzlar</t>
  </si>
  <si>
    <t>Steindorf</t>
  </si>
  <si>
    <t>Diakonie Lahn Dill e.V.</t>
  </si>
  <si>
    <t>Dilltal-Apotheke</t>
  </si>
  <si>
    <t>Gesundheitswesen</t>
  </si>
  <si>
    <t>Leica Microsystems</t>
  </si>
  <si>
    <t>Unternehmen/Betriebe</t>
  </si>
  <si>
    <t>Offenes Team - Wetzlar</t>
  </si>
  <si>
    <t>Stadtverwaltung Wetzlar</t>
  </si>
  <si>
    <t>Ämter/Verwaltung</t>
  </si>
  <si>
    <t>SUMME</t>
  </si>
  <si>
    <t>Teams - Top 10 (pro Kopf)</t>
  </si>
  <si>
    <t xml:space="preserve">pro Kopf km </t>
  </si>
  <si>
    <t>Schnobbis</t>
  </si>
  <si>
    <t>We are family</t>
  </si>
  <si>
    <t>Meschede</t>
  </si>
  <si>
    <t>KSG Dalheim</t>
  </si>
  <si>
    <t>ZEISS Wetzlar</t>
  </si>
  <si>
    <t>Theodor-Heuss-Schule Wetzlar</t>
  </si>
  <si>
    <t>VIAOPTIC</t>
  </si>
  <si>
    <t>Teams - Pro Kopf</t>
  </si>
  <si>
    <t>km pP</t>
  </si>
  <si>
    <t>Wetzlarer Musikschule e.V.</t>
  </si>
  <si>
    <t>enwag Team</t>
  </si>
  <si>
    <t>HENSOLDT Wetzlar</t>
  </si>
  <si>
    <t>Team Naunheim</t>
  </si>
  <si>
    <t>TV Hüttenberg</t>
  </si>
  <si>
    <t>KKP</t>
  </si>
  <si>
    <t>TV Wetzlar 1847 e.V.</t>
  </si>
  <si>
    <t>CRS medical</t>
  </si>
  <si>
    <t>Freizeitspaß</t>
  </si>
  <si>
    <t>Volksbank Mittelhessen</t>
  </si>
  <si>
    <t>Continental Wetzlar</t>
  </si>
  <si>
    <t>Christen on Tour</t>
  </si>
  <si>
    <t>Catpower</t>
  </si>
  <si>
    <t>B90/Die Grünen</t>
  </si>
  <si>
    <t>Friedrich-Fröbel-Schule Wetzlar</t>
  </si>
  <si>
    <t>physio · training Timo Weber</t>
  </si>
  <si>
    <t>Leica Camera AG</t>
  </si>
  <si>
    <t>August-Bebel-Schule Wetzlar</t>
  </si>
  <si>
    <t>DIE LINKE.</t>
  </si>
  <si>
    <t>Kommunales Jobcenter Lahn-Dill</t>
  </si>
  <si>
    <t>Team IKEA Wetzlar</t>
  </si>
  <si>
    <t>Finanzamt Wetzlar</t>
  </si>
  <si>
    <t>Cookies</t>
  </si>
  <si>
    <t>DLRG-Wetzlar</t>
  </si>
  <si>
    <t>Judo-Club Wetzlar 1963 e.V.</t>
  </si>
  <si>
    <t>Die entspannte Corona</t>
  </si>
  <si>
    <t>Alevitische Gemeinde Wetzlar</t>
  </si>
  <si>
    <t>Team Rasselberg</t>
  </si>
  <si>
    <t>NETZ Bangladesch e.V.</t>
  </si>
  <si>
    <t>Volksradfahren</t>
  </si>
  <si>
    <t>Teams - Gesamtkilometer</t>
  </si>
  <si>
    <t>geradelte km</t>
  </si>
  <si>
    <t>Familien</t>
  </si>
  <si>
    <t>Parteien</t>
  </si>
  <si>
    <t>Einzelfahrer*innen - Top 15</t>
  </si>
  <si>
    <t>Name</t>
  </si>
  <si>
    <t>km</t>
  </si>
  <si>
    <t>Vorname</t>
  </si>
  <si>
    <t>Titel</t>
  </si>
  <si>
    <t>Benutzername</t>
  </si>
  <si>
    <t>E-Mail</t>
  </si>
  <si>
    <t>Anrede</t>
  </si>
  <si>
    <t>Geburtsjahr</t>
  </si>
  <si>
    <t>Team</t>
  </si>
  <si>
    <t>Kommune</t>
  </si>
  <si>
    <t xml:space="preserve">Anzahl Personen    	   </t>
  </si>
  <si>
    <t>Anzahl Fahrten</t>
  </si>
  <si>
    <t>Team-Captain</t>
  </si>
  <si>
    <t>STADTRADELN-Star</t>
  </si>
  <si>
    <t>Im Stadt-/Gemeinderat bzw. Stadt-/Gemeindeverordnetenversammlung</t>
  </si>
  <si>
    <t>Im Kreis-/Regionstag</t>
  </si>
  <si>
    <t xml:space="preserve">km Woche 1    	   </t>
  </si>
  <si>
    <t xml:space="preserve">km Woche 2    	   </t>
  </si>
  <si>
    <t xml:space="preserve">km Woche 3    	   </t>
  </si>
  <si>
    <t xml:space="preserve">Gesamt km    	   </t>
  </si>
  <si>
    <t xml:space="preserve">kg CO2    	   </t>
  </si>
  <si>
    <t>Müller</t>
  </si>
  <si>
    <t>K</t>
  </si>
  <si>
    <t>Klaus</t>
  </si>
  <si>
    <t>KlaMü</t>
  </si>
  <si>
    <t>kl.mueller@yahoo.de</t>
  </si>
  <si>
    <t>Herr</t>
  </si>
  <si>
    <t>Wetzlar</t>
  </si>
  <si>
    <t>Nein</t>
  </si>
  <si>
    <t>Mayr</t>
  </si>
  <si>
    <t>H</t>
  </si>
  <si>
    <t>Harald</t>
  </si>
  <si>
    <t>hmayr</t>
  </si>
  <si>
    <t>harald.mayr@hotmail.de</t>
  </si>
  <si>
    <t>Kupka</t>
  </si>
  <si>
    <t>A</t>
  </si>
  <si>
    <t>Alexander</t>
  </si>
  <si>
    <t>Alex82</t>
  </si>
  <si>
    <t>Alexander.Kupka@web.de</t>
  </si>
  <si>
    <t>Keiner</t>
  </si>
  <si>
    <t>L</t>
  </si>
  <si>
    <t>Liz</t>
  </si>
  <si>
    <t>Liz.keiner</t>
  </si>
  <si>
    <t>liz.keiner@goetheschule-ldk.de</t>
  </si>
  <si>
    <t>Frau</t>
  </si>
  <si>
    <t>Wagner</t>
  </si>
  <si>
    <t>S</t>
  </si>
  <si>
    <t>Stephanie</t>
  </si>
  <si>
    <t>Eneas84</t>
  </si>
  <si>
    <t>cookie_w@gmx.de</t>
  </si>
  <si>
    <t>Ja</t>
  </si>
  <si>
    <t>Gomolla</t>
  </si>
  <si>
    <t>J</t>
  </si>
  <si>
    <t>Jacek</t>
  </si>
  <si>
    <t>gomollaj</t>
  </si>
  <si>
    <t>gomollaj@web.de</t>
  </si>
  <si>
    <t>Dymarczyk</t>
  </si>
  <si>
    <t>Andreas</t>
  </si>
  <si>
    <t>Matt-Eagle</t>
  </si>
  <si>
    <t>Andreas.Dymarczyk@leica-microsystems.com</t>
  </si>
  <si>
    <t>Hoffmann</t>
  </si>
  <si>
    <t>HP</t>
  </si>
  <si>
    <t>Hans Peter</t>
  </si>
  <si>
    <t>hansiradelt</t>
  </si>
  <si>
    <t>hapehowz@t-online.de</t>
  </si>
  <si>
    <t>Weinl</t>
  </si>
  <si>
    <t>Spätlese</t>
  </si>
  <si>
    <t>harald.weinl@web.de</t>
  </si>
  <si>
    <t>Schmidt</t>
  </si>
  <si>
    <t>C</t>
  </si>
  <si>
    <t>Christoph</t>
  </si>
  <si>
    <t>Stadtradeln7A</t>
  </si>
  <si>
    <t>christoph.schmidt@steinschule-ldk.de</t>
  </si>
  <si>
    <t>Andy1982i</t>
  </si>
  <si>
    <t>andy1982i@yahoo.de</t>
  </si>
  <si>
    <t>Hissnauer</t>
  </si>
  <si>
    <t>P</t>
  </si>
  <si>
    <t>Peter</t>
  </si>
  <si>
    <t>Juli15</t>
  </si>
  <si>
    <t>peter.hissnauer@t-online.de</t>
  </si>
  <si>
    <t>Loewe</t>
  </si>
  <si>
    <t>W</t>
  </si>
  <si>
    <t>Wolfgang</t>
  </si>
  <si>
    <t>w5-loewe</t>
  </si>
  <si>
    <t>w5-loewe@outlook.de</t>
  </si>
  <si>
    <t>Panitz</t>
  </si>
  <si>
    <t>Clemens</t>
  </si>
  <si>
    <t>Onemorelonesomerider</t>
  </si>
  <si>
    <t>clemens.panitz@ths-ldk.de</t>
  </si>
  <si>
    <t>Braun</t>
  </si>
  <si>
    <t>B</t>
  </si>
  <si>
    <t>Björn</t>
  </si>
  <si>
    <t>bjbra</t>
  </si>
  <si>
    <t>b83braun@gmail.com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</si>
</sst>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0"/>
    <numFmt numFmtId="166" formatCode="0.0"/>
  </numFmts>
  <fonts count="6" x14ac:knownFonts="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2" xfId="0" applyFont="1" applyBorder="1"/>
    <xf numFmtId="16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/>
    <xf numFmtId="3" fontId="4" fillId="0" borderId="2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3" fontId="4" fillId="0" borderId="0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3" fillId="2" borderId="0" xfId="0" applyFont="1" applyFill="1" applyBorder="1"/>
    <xf numFmtId="0" fontId="0" fillId="2" borderId="0" xfId="0" applyFill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/>
    <xf numFmtId="166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Border="1"/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E33C-A09B-40F2-B9B7-71C738FE0E2C}">
  <dimension ref="A1:W23"/>
  <sheetViews>
    <sheetView zoomScale="70" zoomScaleNormal="70" workbookViewId="0">
      <selection activeCell="AA9" sqref="AA9"/>
    </sheetView>
  </sheetViews>
  <sheetFormatPr baseColWidth="10" defaultRowHeight="14.4" x14ac:dyDescent="0.3"/>
  <cols>
    <col min="1" max="1" width="4.6640625" bestFit="1" customWidth="1"/>
    <col min="3" max="3" width="4.109375" customWidth="1"/>
    <col min="4" max="4" width="9.44140625" customWidth="1"/>
    <col min="5" max="10" width="0" hidden="1" customWidth="1"/>
    <col min="11" max="11" width="32.109375" customWidth="1"/>
    <col min="12" max="22" width="0" hidden="1" customWidth="1"/>
    <col min="23" max="23" width="13" customWidth="1"/>
  </cols>
  <sheetData>
    <row r="1" spans="1:23" ht="21" x14ac:dyDescent="0.4">
      <c r="A1" s="1" t="s">
        <v>0</v>
      </c>
      <c r="C1" s="1"/>
    </row>
    <row r="2" spans="1:23" x14ac:dyDescent="0.3">
      <c r="A2" s="2" t="s">
        <v>1</v>
      </c>
      <c r="C2" s="2"/>
    </row>
    <row r="3" spans="1:2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" x14ac:dyDescent="0.35">
      <c r="A4" s="25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x14ac:dyDescent="0.3">
      <c r="A6" s="27" t="s">
        <v>3</v>
      </c>
      <c r="B6" s="28" t="s">
        <v>71</v>
      </c>
      <c r="C6" s="28"/>
      <c r="D6" s="19" t="s">
        <v>72</v>
      </c>
      <c r="E6" s="27" t="s">
        <v>73</v>
      </c>
      <c r="F6" s="27" t="s">
        <v>74</v>
      </c>
      <c r="G6" s="27" t="s">
        <v>75</v>
      </c>
      <c r="H6" s="27" t="s">
        <v>76</v>
      </c>
      <c r="I6" s="27" t="s">
        <v>77</v>
      </c>
      <c r="J6" s="29" t="s">
        <v>78</v>
      </c>
      <c r="K6" s="19" t="s">
        <v>79</v>
      </c>
      <c r="L6" s="27" t="s">
        <v>80</v>
      </c>
      <c r="M6" s="30" t="s">
        <v>81</v>
      </c>
      <c r="N6" s="27" t="s">
        <v>82</v>
      </c>
      <c r="O6" s="27" t="s">
        <v>83</v>
      </c>
      <c r="P6" s="27" t="s">
        <v>84</v>
      </c>
      <c r="Q6" s="27" t="s">
        <v>85</v>
      </c>
      <c r="R6" s="27" t="s">
        <v>86</v>
      </c>
      <c r="S6" s="30" t="s">
        <v>87</v>
      </c>
      <c r="T6" s="30" t="s">
        <v>88</v>
      </c>
      <c r="U6" s="30" t="s">
        <v>89</v>
      </c>
      <c r="V6" s="30" t="s">
        <v>90</v>
      </c>
      <c r="W6" s="30" t="s">
        <v>91</v>
      </c>
    </row>
    <row r="7" spans="1:23" x14ac:dyDescent="0.3">
      <c r="A7" s="31">
        <v>1</v>
      </c>
      <c r="B7" s="32" t="s">
        <v>92</v>
      </c>
      <c r="C7" s="32" t="s">
        <v>93</v>
      </c>
      <c r="D7" s="33">
        <f t="shared" ref="D7:D21" si="0">V7/M7</f>
        <v>2278</v>
      </c>
      <c r="E7" s="32" t="s">
        <v>94</v>
      </c>
      <c r="F7" s="32"/>
      <c r="G7" s="32" t="s">
        <v>95</v>
      </c>
      <c r="H7" s="32" t="s">
        <v>96</v>
      </c>
      <c r="I7" s="32" t="s">
        <v>97</v>
      </c>
      <c r="J7" s="31">
        <v>1964</v>
      </c>
      <c r="K7" s="32" t="s">
        <v>16</v>
      </c>
      <c r="L7" s="32" t="s">
        <v>98</v>
      </c>
      <c r="M7" s="34">
        <v>1</v>
      </c>
      <c r="N7" s="32">
        <v>18</v>
      </c>
      <c r="O7" s="32" t="s">
        <v>99</v>
      </c>
      <c r="P7" s="32" t="s">
        <v>99</v>
      </c>
      <c r="Q7" s="32" t="s">
        <v>99</v>
      </c>
      <c r="R7" s="32" t="s">
        <v>99</v>
      </c>
      <c r="S7" s="35">
        <v>760</v>
      </c>
      <c r="T7" s="35">
        <v>1009</v>
      </c>
      <c r="U7" s="35">
        <v>509</v>
      </c>
      <c r="V7" s="35">
        <v>2278</v>
      </c>
      <c r="W7" s="35">
        <v>350.8</v>
      </c>
    </row>
    <row r="8" spans="1:23" x14ac:dyDescent="0.3">
      <c r="A8" s="8">
        <v>2</v>
      </c>
      <c r="B8" s="36" t="s">
        <v>100</v>
      </c>
      <c r="C8" s="36" t="s">
        <v>101</v>
      </c>
      <c r="D8" s="37">
        <f t="shared" si="0"/>
        <v>2110.1999999999998</v>
      </c>
      <c r="E8" s="36" t="s">
        <v>102</v>
      </c>
      <c r="F8" s="36"/>
      <c r="G8" s="36" t="s">
        <v>103</v>
      </c>
      <c r="H8" s="36" t="s">
        <v>104</v>
      </c>
      <c r="I8" s="36" t="s">
        <v>97</v>
      </c>
      <c r="J8" s="8">
        <v>1965</v>
      </c>
      <c r="K8" s="36" t="s">
        <v>11</v>
      </c>
      <c r="L8" s="36" t="s">
        <v>98</v>
      </c>
      <c r="M8" s="38">
        <v>1</v>
      </c>
      <c r="N8" s="36">
        <v>32</v>
      </c>
      <c r="O8" s="36" t="s">
        <v>99</v>
      </c>
      <c r="P8" s="36" t="s">
        <v>99</v>
      </c>
      <c r="Q8" s="36" t="s">
        <v>99</v>
      </c>
      <c r="R8" s="36" t="s">
        <v>99</v>
      </c>
      <c r="S8" s="39">
        <v>680.2</v>
      </c>
      <c r="T8" s="39">
        <v>1157.5</v>
      </c>
      <c r="U8" s="39">
        <v>272.5</v>
      </c>
      <c r="V8" s="39">
        <v>2110.1999999999998</v>
      </c>
      <c r="W8" s="39">
        <v>325</v>
      </c>
    </row>
    <row r="9" spans="1:23" x14ac:dyDescent="0.3">
      <c r="A9" s="8">
        <v>3</v>
      </c>
      <c r="B9" s="36" t="s">
        <v>105</v>
      </c>
      <c r="C9" s="36" t="s">
        <v>106</v>
      </c>
      <c r="D9" s="37">
        <f t="shared" si="0"/>
        <v>1818.1</v>
      </c>
      <c r="E9" s="36" t="s">
        <v>107</v>
      </c>
      <c r="F9" s="36"/>
      <c r="G9" s="36" t="s">
        <v>108</v>
      </c>
      <c r="H9" s="36" t="s">
        <v>109</v>
      </c>
      <c r="I9" s="36" t="s">
        <v>97</v>
      </c>
      <c r="J9" s="8">
        <v>1982</v>
      </c>
      <c r="K9" s="36" t="s">
        <v>11</v>
      </c>
      <c r="L9" s="36" t="s">
        <v>98</v>
      </c>
      <c r="M9" s="38">
        <v>1</v>
      </c>
      <c r="N9" s="36">
        <v>21</v>
      </c>
      <c r="O9" s="36" t="s">
        <v>99</v>
      </c>
      <c r="P9" s="36" t="s">
        <v>99</v>
      </c>
      <c r="Q9" s="36" t="s">
        <v>99</v>
      </c>
      <c r="R9" s="36" t="s">
        <v>99</v>
      </c>
      <c r="S9" s="39">
        <v>691.4</v>
      </c>
      <c r="T9" s="39">
        <v>662.6</v>
      </c>
      <c r="U9" s="39">
        <v>464.1</v>
      </c>
      <c r="V9" s="39">
        <v>1818.1</v>
      </c>
      <c r="W9" s="39">
        <v>280</v>
      </c>
    </row>
    <row r="10" spans="1:23" x14ac:dyDescent="0.3">
      <c r="A10" s="8">
        <v>4</v>
      </c>
      <c r="B10" s="36" t="s">
        <v>110</v>
      </c>
      <c r="C10" s="36" t="s">
        <v>111</v>
      </c>
      <c r="D10" s="37">
        <f t="shared" si="0"/>
        <v>1718</v>
      </c>
      <c r="E10" s="36" t="s">
        <v>112</v>
      </c>
      <c r="F10" s="36"/>
      <c r="G10" s="36" t="s">
        <v>113</v>
      </c>
      <c r="H10" s="36" t="s">
        <v>114</v>
      </c>
      <c r="I10" s="36" t="s">
        <v>115</v>
      </c>
      <c r="J10" s="8">
        <v>1993</v>
      </c>
      <c r="K10" s="36" t="s">
        <v>13</v>
      </c>
      <c r="L10" s="36" t="s">
        <v>98</v>
      </c>
      <c r="M10" s="38">
        <v>1</v>
      </c>
      <c r="N10" s="36">
        <v>21</v>
      </c>
      <c r="O10" s="36" t="s">
        <v>99</v>
      </c>
      <c r="P10" s="36" t="s">
        <v>99</v>
      </c>
      <c r="Q10" s="36" t="s">
        <v>99</v>
      </c>
      <c r="R10" s="36" t="s">
        <v>99</v>
      </c>
      <c r="S10" s="39">
        <v>627</v>
      </c>
      <c r="T10" s="39">
        <v>612</v>
      </c>
      <c r="U10" s="39">
        <v>479</v>
      </c>
      <c r="V10" s="39">
        <v>1718</v>
      </c>
      <c r="W10" s="39">
        <v>264.60000000000002</v>
      </c>
    </row>
    <row r="11" spans="1:23" x14ac:dyDescent="0.3">
      <c r="A11" s="8">
        <v>5</v>
      </c>
      <c r="B11" s="36" t="s">
        <v>116</v>
      </c>
      <c r="C11" s="36" t="s">
        <v>117</v>
      </c>
      <c r="D11" s="37">
        <f t="shared" si="0"/>
        <v>1679.7</v>
      </c>
      <c r="E11" s="36" t="s">
        <v>118</v>
      </c>
      <c r="F11" s="36"/>
      <c r="G11" s="36" t="s">
        <v>119</v>
      </c>
      <c r="H11" s="36" t="s">
        <v>120</v>
      </c>
      <c r="I11" s="36" t="s">
        <v>115</v>
      </c>
      <c r="J11" s="8">
        <v>1984</v>
      </c>
      <c r="K11" s="36" t="s">
        <v>28</v>
      </c>
      <c r="L11" s="36" t="s">
        <v>98</v>
      </c>
      <c r="M11" s="38">
        <v>1</v>
      </c>
      <c r="N11" s="36">
        <v>33</v>
      </c>
      <c r="O11" s="36" t="s">
        <v>121</v>
      </c>
      <c r="P11" s="36" t="s">
        <v>99</v>
      </c>
      <c r="Q11" s="36" t="s">
        <v>99</v>
      </c>
      <c r="R11" s="36" t="s">
        <v>99</v>
      </c>
      <c r="S11" s="39">
        <v>371.6</v>
      </c>
      <c r="T11" s="39">
        <v>476.6</v>
      </c>
      <c r="U11" s="39">
        <v>831.5</v>
      </c>
      <c r="V11" s="39">
        <v>1679.7</v>
      </c>
      <c r="W11" s="39">
        <v>258.7</v>
      </c>
    </row>
    <row r="12" spans="1:23" x14ac:dyDescent="0.3">
      <c r="A12" s="8">
        <v>6</v>
      </c>
      <c r="B12" s="36" t="s">
        <v>122</v>
      </c>
      <c r="C12" s="36" t="s">
        <v>123</v>
      </c>
      <c r="D12" s="37">
        <f t="shared" si="0"/>
        <v>1544.4</v>
      </c>
      <c r="E12" s="36" t="s">
        <v>124</v>
      </c>
      <c r="F12" s="36"/>
      <c r="G12" s="36" t="s">
        <v>125</v>
      </c>
      <c r="H12" s="36" t="s">
        <v>126</v>
      </c>
      <c r="I12" s="36" t="s">
        <v>97</v>
      </c>
      <c r="J12" s="8">
        <v>1985</v>
      </c>
      <c r="K12" s="36" t="s">
        <v>31</v>
      </c>
      <c r="L12" s="36" t="s">
        <v>98</v>
      </c>
      <c r="M12" s="38">
        <v>1</v>
      </c>
      <c r="N12" s="36">
        <v>35</v>
      </c>
      <c r="O12" s="36" t="s">
        <v>99</v>
      </c>
      <c r="P12" s="36" t="s">
        <v>99</v>
      </c>
      <c r="Q12" s="36" t="s">
        <v>99</v>
      </c>
      <c r="R12" s="36" t="s">
        <v>99</v>
      </c>
      <c r="S12" s="39">
        <v>794.3</v>
      </c>
      <c r="T12" s="39">
        <v>479.7</v>
      </c>
      <c r="U12" s="39">
        <v>270.39999999999998</v>
      </c>
      <c r="V12" s="39">
        <v>1544.4</v>
      </c>
      <c r="W12" s="39">
        <v>237.8</v>
      </c>
    </row>
    <row r="13" spans="1:23" x14ac:dyDescent="0.3">
      <c r="A13" s="8">
        <v>7</v>
      </c>
      <c r="B13" s="36" t="s">
        <v>127</v>
      </c>
      <c r="C13" s="36" t="s">
        <v>106</v>
      </c>
      <c r="D13" s="37">
        <f t="shared" si="0"/>
        <v>1419.7</v>
      </c>
      <c r="E13" s="36" t="s">
        <v>128</v>
      </c>
      <c r="F13" s="36"/>
      <c r="G13" s="36" t="s">
        <v>129</v>
      </c>
      <c r="H13" s="36" t="s">
        <v>130</v>
      </c>
      <c r="I13" s="36" t="s">
        <v>97</v>
      </c>
      <c r="J13" s="8">
        <v>1988</v>
      </c>
      <c r="K13" s="36" t="s">
        <v>19</v>
      </c>
      <c r="L13" s="36" t="s">
        <v>98</v>
      </c>
      <c r="M13" s="38">
        <v>1</v>
      </c>
      <c r="N13" s="36">
        <v>27</v>
      </c>
      <c r="O13" s="36" t="s">
        <v>99</v>
      </c>
      <c r="P13" s="36" t="s">
        <v>99</v>
      </c>
      <c r="Q13" s="36" t="s">
        <v>99</v>
      </c>
      <c r="R13" s="36" t="s">
        <v>99</v>
      </c>
      <c r="S13" s="39">
        <v>323.10000000000002</v>
      </c>
      <c r="T13" s="39">
        <v>1008.6</v>
      </c>
      <c r="U13" s="39">
        <v>88</v>
      </c>
      <c r="V13" s="39">
        <v>1419.7</v>
      </c>
      <c r="W13" s="39">
        <v>218.6</v>
      </c>
    </row>
    <row r="14" spans="1:23" x14ac:dyDescent="0.3">
      <c r="A14" s="8">
        <v>8</v>
      </c>
      <c r="B14" s="36" t="s">
        <v>131</v>
      </c>
      <c r="C14" s="36" t="s">
        <v>132</v>
      </c>
      <c r="D14" s="37">
        <f t="shared" si="0"/>
        <v>1326.2</v>
      </c>
      <c r="E14" s="36" t="s">
        <v>133</v>
      </c>
      <c r="F14" s="36"/>
      <c r="G14" s="36" t="s">
        <v>134</v>
      </c>
      <c r="H14" s="36" t="s">
        <v>135</v>
      </c>
      <c r="I14" s="36" t="s">
        <v>97</v>
      </c>
      <c r="J14" s="8">
        <v>1957</v>
      </c>
      <c r="K14" s="36" t="s">
        <v>21</v>
      </c>
      <c r="L14" s="36" t="s">
        <v>98</v>
      </c>
      <c r="M14" s="38">
        <v>1</v>
      </c>
      <c r="N14" s="36">
        <v>23</v>
      </c>
      <c r="O14" s="36" t="s">
        <v>99</v>
      </c>
      <c r="P14" s="36" t="s">
        <v>99</v>
      </c>
      <c r="Q14" s="36" t="s">
        <v>99</v>
      </c>
      <c r="R14" s="36" t="s">
        <v>99</v>
      </c>
      <c r="S14" s="39">
        <v>437.4</v>
      </c>
      <c r="T14" s="39">
        <v>465.1</v>
      </c>
      <c r="U14" s="39">
        <v>423.7</v>
      </c>
      <c r="V14" s="39">
        <v>1326.2</v>
      </c>
      <c r="W14" s="39">
        <v>204.2</v>
      </c>
    </row>
    <row r="15" spans="1:23" x14ac:dyDescent="0.3">
      <c r="A15" s="8">
        <v>9</v>
      </c>
      <c r="B15" s="36" t="s">
        <v>136</v>
      </c>
      <c r="C15" s="36" t="s">
        <v>101</v>
      </c>
      <c r="D15" s="37">
        <f t="shared" si="0"/>
        <v>1237.5</v>
      </c>
      <c r="E15" s="36" t="s">
        <v>102</v>
      </c>
      <c r="F15" s="36"/>
      <c r="G15" s="36" t="s">
        <v>137</v>
      </c>
      <c r="H15" s="36" t="s">
        <v>138</v>
      </c>
      <c r="I15" s="36"/>
      <c r="J15" s="8">
        <v>1949</v>
      </c>
      <c r="K15" s="36" t="s">
        <v>39</v>
      </c>
      <c r="L15" s="36" t="s">
        <v>98</v>
      </c>
      <c r="M15" s="38">
        <v>1</v>
      </c>
      <c r="N15" s="36">
        <v>19</v>
      </c>
      <c r="O15" s="36" t="s">
        <v>99</v>
      </c>
      <c r="P15" s="36" t="s">
        <v>99</v>
      </c>
      <c r="Q15" s="36" t="s">
        <v>99</v>
      </c>
      <c r="R15" s="36" t="s">
        <v>99</v>
      </c>
      <c r="S15" s="39">
        <v>477.4</v>
      </c>
      <c r="T15" s="39">
        <v>262.60000000000002</v>
      </c>
      <c r="U15" s="39">
        <v>497.5</v>
      </c>
      <c r="V15" s="39">
        <v>1237.5</v>
      </c>
      <c r="W15" s="39">
        <v>190.6</v>
      </c>
    </row>
    <row r="16" spans="1:23" x14ac:dyDescent="0.3">
      <c r="A16" s="8">
        <v>10</v>
      </c>
      <c r="B16" s="36" t="s">
        <v>139</v>
      </c>
      <c r="C16" s="36" t="s">
        <v>140</v>
      </c>
      <c r="D16" s="37">
        <f t="shared" si="0"/>
        <v>1231</v>
      </c>
      <c r="E16" s="36" t="s">
        <v>141</v>
      </c>
      <c r="F16" s="36"/>
      <c r="G16" s="36" t="s">
        <v>142</v>
      </c>
      <c r="H16" s="36" t="s">
        <v>143</v>
      </c>
      <c r="I16" s="36" t="s">
        <v>97</v>
      </c>
      <c r="J16" s="8">
        <v>1984</v>
      </c>
      <c r="K16" s="36" t="s">
        <v>9</v>
      </c>
      <c r="L16" s="36" t="s">
        <v>98</v>
      </c>
      <c r="M16" s="38">
        <v>1</v>
      </c>
      <c r="N16" s="36">
        <v>18</v>
      </c>
      <c r="O16" s="36" t="s">
        <v>99</v>
      </c>
      <c r="P16" s="36" t="s">
        <v>99</v>
      </c>
      <c r="Q16" s="36" t="s">
        <v>99</v>
      </c>
      <c r="R16" s="36" t="s">
        <v>99</v>
      </c>
      <c r="S16" s="39">
        <v>334</v>
      </c>
      <c r="T16" s="39">
        <v>577</v>
      </c>
      <c r="U16" s="39">
        <v>320</v>
      </c>
      <c r="V16" s="39">
        <v>1231</v>
      </c>
      <c r="W16" s="39">
        <v>189.6</v>
      </c>
    </row>
    <row r="17" spans="1:23" x14ac:dyDescent="0.3">
      <c r="A17" s="8">
        <v>11</v>
      </c>
      <c r="B17" s="36" t="s">
        <v>139</v>
      </c>
      <c r="C17" s="36" t="s">
        <v>106</v>
      </c>
      <c r="D17" s="37">
        <f t="shared" si="0"/>
        <v>1178.0999999999999</v>
      </c>
      <c r="E17" s="36" t="s">
        <v>128</v>
      </c>
      <c r="F17" s="36"/>
      <c r="G17" s="36" t="s">
        <v>144</v>
      </c>
      <c r="H17" s="36" t="s">
        <v>145</v>
      </c>
      <c r="I17" s="36" t="s">
        <v>97</v>
      </c>
      <c r="J17" s="8">
        <v>1982</v>
      </c>
      <c r="K17" s="36" t="s">
        <v>27</v>
      </c>
      <c r="L17" s="36" t="s">
        <v>98</v>
      </c>
      <c r="M17" s="38">
        <v>1</v>
      </c>
      <c r="N17" s="36">
        <v>20</v>
      </c>
      <c r="O17" s="36" t="s">
        <v>121</v>
      </c>
      <c r="P17" s="36" t="s">
        <v>99</v>
      </c>
      <c r="Q17" s="36" t="s">
        <v>99</v>
      </c>
      <c r="R17" s="36" t="s">
        <v>99</v>
      </c>
      <c r="S17" s="39">
        <v>313.7</v>
      </c>
      <c r="T17" s="39">
        <v>461.7</v>
      </c>
      <c r="U17" s="39">
        <v>402.7</v>
      </c>
      <c r="V17" s="39">
        <v>1178.0999999999999</v>
      </c>
      <c r="W17" s="39">
        <v>181.4</v>
      </c>
    </row>
    <row r="18" spans="1:23" x14ac:dyDescent="0.3">
      <c r="A18" s="8">
        <v>12</v>
      </c>
      <c r="B18" s="36" t="s">
        <v>146</v>
      </c>
      <c r="C18" s="36" t="s">
        <v>147</v>
      </c>
      <c r="D18" s="37">
        <f t="shared" si="0"/>
        <v>1117</v>
      </c>
      <c r="E18" s="36" t="s">
        <v>148</v>
      </c>
      <c r="F18" s="36"/>
      <c r="G18" s="36" t="s">
        <v>149</v>
      </c>
      <c r="H18" s="36" t="s">
        <v>150</v>
      </c>
      <c r="I18" s="36" t="s">
        <v>97</v>
      </c>
      <c r="J18" s="8">
        <v>1958</v>
      </c>
      <c r="K18" s="36" t="s">
        <v>11</v>
      </c>
      <c r="L18" s="36" t="s">
        <v>98</v>
      </c>
      <c r="M18" s="38">
        <v>1</v>
      </c>
      <c r="N18" s="36">
        <v>20</v>
      </c>
      <c r="O18" s="36" t="s">
        <v>99</v>
      </c>
      <c r="P18" s="36" t="s">
        <v>99</v>
      </c>
      <c r="Q18" s="36" t="s">
        <v>99</v>
      </c>
      <c r="R18" s="36" t="s">
        <v>99</v>
      </c>
      <c r="S18" s="39">
        <v>428</v>
      </c>
      <c r="T18" s="39">
        <v>392.5</v>
      </c>
      <c r="U18" s="39">
        <v>296.5</v>
      </c>
      <c r="V18" s="39">
        <v>1117</v>
      </c>
      <c r="W18" s="39">
        <v>172</v>
      </c>
    </row>
    <row r="19" spans="1:23" x14ac:dyDescent="0.3">
      <c r="A19" s="8">
        <v>13</v>
      </c>
      <c r="B19" s="36" t="s">
        <v>151</v>
      </c>
      <c r="C19" s="36" t="s">
        <v>152</v>
      </c>
      <c r="D19" s="37">
        <f t="shared" si="0"/>
        <v>989.5</v>
      </c>
      <c r="E19" s="36" t="s">
        <v>153</v>
      </c>
      <c r="F19" s="36"/>
      <c r="G19" s="36" t="s">
        <v>154</v>
      </c>
      <c r="H19" s="36" t="s">
        <v>155</v>
      </c>
      <c r="I19" s="36" t="s">
        <v>97</v>
      </c>
      <c r="J19" s="8">
        <v>1948</v>
      </c>
      <c r="K19" s="36" t="s">
        <v>11</v>
      </c>
      <c r="L19" s="36" t="s">
        <v>98</v>
      </c>
      <c r="M19" s="38">
        <v>1</v>
      </c>
      <c r="N19" s="36">
        <v>25</v>
      </c>
      <c r="O19" s="36" t="s">
        <v>121</v>
      </c>
      <c r="P19" s="36" t="s">
        <v>99</v>
      </c>
      <c r="Q19" s="36" t="s">
        <v>99</v>
      </c>
      <c r="R19" s="36" t="s">
        <v>99</v>
      </c>
      <c r="S19" s="39">
        <v>324.8</v>
      </c>
      <c r="T19" s="39">
        <v>483.6</v>
      </c>
      <c r="U19" s="39">
        <v>181.1</v>
      </c>
      <c r="V19" s="39">
        <v>989.5</v>
      </c>
      <c r="W19" s="39">
        <v>152.4</v>
      </c>
    </row>
    <row r="20" spans="1:23" x14ac:dyDescent="0.3">
      <c r="A20" s="8">
        <v>14</v>
      </c>
      <c r="B20" s="36" t="s">
        <v>156</v>
      </c>
      <c r="C20" s="36" t="s">
        <v>140</v>
      </c>
      <c r="D20" s="37">
        <f t="shared" si="0"/>
        <v>946.1</v>
      </c>
      <c r="E20" s="36" t="s">
        <v>157</v>
      </c>
      <c r="F20" s="36"/>
      <c r="G20" s="36" t="s">
        <v>158</v>
      </c>
      <c r="H20" s="36" t="s">
        <v>159</v>
      </c>
      <c r="I20" s="36" t="s">
        <v>97</v>
      </c>
      <c r="J20" s="8">
        <v>1967</v>
      </c>
      <c r="K20" s="36" t="s">
        <v>32</v>
      </c>
      <c r="L20" s="36" t="s">
        <v>98</v>
      </c>
      <c r="M20" s="38">
        <v>1</v>
      </c>
      <c r="N20" s="36">
        <v>24</v>
      </c>
      <c r="O20" s="36" t="s">
        <v>99</v>
      </c>
      <c r="P20" s="36" t="s">
        <v>99</v>
      </c>
      <c r="Q20" s="36" t="s">
        <v>99</v>
      </c>
      <c r="R20" s="36" t="s">
        <v>99</v>
      </c>
      <c r="S20" s="39">
        <v>254.6</v>
      </c>
      <c r="T20" s="39">
        <v>231</v>
      </c>
      <c r="U20" s="39">
        <v>460.5</v>
      </c>
      <c r="V20" s="39">
        <v>946.1</v>
      </c>
      <c r="W20" s="39">
        <v>145.69999999999999</v>
      </c>
    </row>
    <row r="21" spans="1:23" x14ac:dyDescent="0.3">
      <c r="A21" s="8">
        <v>15</v>
      </c>
      <c r="B21" s="36" t="s">
        <v>160</v>
      </c>
      <c r="C21" s="36" t="s">
        <v>161</v>
      </c>
      <c r="D21" s="37">
        <f t="shared" si="0"/>
        <v>898.2</v>
      </c>
      <c r="E21" s="36" t="s">
        <v>162</v>
      </c>
      <c r="F21" s="36"/>
      <c r="G21" s="36" t="s">
        <v>163</v>
      </c>
      <c r="H21" s="36" t="s">
        <v>164</v>
      </c>
      <c r="I21" s="36" t="s">
        <v>97</v>
      </c>
      <c r="J21" s="8">
        <v>1983</v>
      </c>
      <c r="K21" s="36" t="s">
        <v>32</v>
      </c>
      <c r="L21" s="36" t="s">
        <v>98</v>
      </c>
      <c r="M21" s="38">
        <v>1</v>
      </c>
      <c r="N21" s="36">
        <v>60</v>
      </c>
      <c r="O21" s="36" t="s">
        <v>99</v>
      </c>
      <c r="P21" s="36" t="s">
        <v>99</v>
      </c>
      <c r="Q21" s="36" t="s">
        <v>99</v>
      </c>
      <c r="R21" s="36" t="s">
        <v>99</v>
      </c>
      <c r="S21" s="39">
        <v>166.9</v>
      </c>
      <c r="T21" s="39">
        <v>333.4</v>
      </c>
      <c r="U21" s="39">
        <v>397.9</v>
      </c>
      <c r="V21" s="39">
        <v>898.2</v>
      </c>
      <c r="W21" s="39">
        <v>138.30000000000001</v>
      </c>
    </row>
    <row r="22" spans="1:23" ht="15" thickBot="1" x14ac:dyDescent="0.35">
      <c r="A22" s="13"/>
      <c r="B22" s="13"/>
      <c r="C22" s="16" t="s">
        <v>24</v>
      </c>
      <c r="D22" s="14">
        <f>SUM(D7:D21)</f>
        <v>21491.7</v>
      </c>
      <c r="E22" s="13"/>
      <c r="F22" s="13"/>
      <c r="G22" s="13"/>
      <c r="H22" s="13"/>
      <c r="I22" s="13"/>
      <c r="J22" s="40"/>
      <c r="K22" s="13"/>
      <c r="L22" s="13"/>
      <c r="M22" s="16"/>
      <c r="N22" s="13"/>
      <c r="O22" s="13"/>
      <c r="P22" s="13"/>
      <c r="Q22" s="13"/>
      <c r="R22" s="13"/>
      <c r="S22" s="14"/>
      <c r="T22" s="14"/>
      <c r="U22" s="14"/>
      <c r="V22" s="14"/>
      <c r="W22" s="14">
        <f>SUM(W7:W21)</f>
        <v>3309.7</v>
      </c>
    </row>
    <row r="23" spans="1:23" x14ac:dyDescent="0.3">
      <c r="M23" s="41"/>
      <c r="S23" s="42"/>
      <c r="T23" s="42"/>
      <c r="U23" s="42"/>
      <c r="V23" s="42"/>
      <c r="W23" s="42"/>
    </row>
  </sheetData>
  <mergeCells count="1"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D018-843A-4E8C-A592-FA103FEED880}">
  <dimension ref="A1:H139"/>
  <sheetViews>
    <sheetView zoomScale="85" zoomScaleNormal="85" workbookViewId="0">
      <selection activeCell="A4" sqref="A4:XFD33"/>
    </sheetView>
  </sheetViews>
  <sheetFormatPr baseColWidth="10" defaultRowHeight="14.4" x14ac:dyDescent="0.3"/>
  <cols>
    <col min="1" max="1" width="4.33203125" customWidth="1"/>
    <col min="2" max="2" width="32.88671875" customWidth="1"/>
    <col min="3" max="3" width="23.109375" customWidth="1"/>
    <col min="4" max="4" width="13.5546875" customWidth="1"/>
    <col min="5" max="5" width="8.33203125" customWidth="1"/>
  </cols>
  <sheetData>
    <row r="1" spans="1:6" ht="21" x14ac:dyDescent="0.4">
      <c r="A1" s="1" t="s">
        <v>0</v>
      </c>
    </row>
    <row r="2" spans="1:6" x14ac:dyDescent="0.3">
      <c r="A2" s="2" t="s">
        <v>1</v>
      </c>
    </row>
    <row r="3" spans="1:6" x14ac:dyDescent="0.3">
      <c r="A3" s="3"/>
      <c r="B3" s="3"/>
      <c r="C3" s="3"/>
      <c r="D3" s="3"/>
      <c r="E3" s="3"/>
      <c r="F3" s="3"/>
    </row>
    <row r="36" spans="1:8" ht="18" x14ac:dyDescent="0.35">
      <c r="A36" s="4" t="s">
        <v>34</v>
      </c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5"/>
      <c r="C37" s="3"/>
      <c r="D37" s="3"/>
      <c r="E37" s="3"/>
      <c r="F37" s="3"/>
      <c r="G37" s="3"/>
      <c r="H37" s="3"/>
    </row>
    <row r="38" spans="1:8" x14ac:dyDescent="0.3">
      <c r="A38" s="6" t="s">
        <v>3</v>
      </c>
      <c r="B38" s="6" t="s">
        <v>4</v>
      </c>
      <c r="C38" s="6" t="s">
        <v>5</v>
      </c>
      <c r="D38" s="7" t="s">
        <v>35</v>
      </c>
      <c r="E38" s="7" t="s">
        <v>7</v>
      </c>
      <c r="F38" s="7" t="s">
        <v>8</v>
      </c>
    </row>
    <row r="39" spans="1:8" x14ac:dyDescent="0.3">
      <c r="A39" s="12">
        <v>1</v>
      </c>
      <c r="B39" t="s">
        <v>27</v>
      </c>
      <c r="C39" t="s">
        <v>27</v>
      </c>
      <c r="D39" s="10">
        <v>807.7</v>
      </c>
      <c r="E39" s="11">
        <v>2</v>
      </c>
      <c r="F39" s="10">
        <v>248.77160000000001</v>
      </c>
    </row>
    <row r="40" spans="1:8" x14ac:dyDescent="0.3">
      <c r="A40" s="12">
        <v>2</v>
      </c>
      <c r="B40" t="s">
        <v>28</v>
      </c>
      <c r="C40" t="s">
        <v>28</v>
      </c>
      <c r="D40" s="10">
        <v>774.56666666667002</v>
      </c>
      <c r="E40" s="11">
        <v>3</v>
      </c>
      <c r="F40" s="10">
        <v>357.84980000000002</v>
      </c>
    </row>
    <row r="41" spans="1:8" x14ac:dyDescent="0.3">
      <c r="A41" s="12">
        <v>3</v>
      </c>
      <c r="B41" t="s">
        <v>29</v>
      </c>
      <c r="C41" t="s">
        <v>29</v>
      </c>
      <c r="D41" s="10">
        <v>546.5</v>
      </c>
      <c r="E41" s="11">
        <v>4</v>
      </c>
      <c r="F41" s="10">
        <v>336.64400000000001</v>
      </c>
    </row>
    <row r="42" spans="1:8" x14ac:dyDescent="0.3">
      <c r="A42" s="12">
        <v>4</v>
      </c>
      <c r="B42" t="s">
        <v>11</v>
      </c>
      <c r="C42" t="s">
        <v>11</v>
      </c>
      <c r="D42" s="10">
        <v>469.19142857142998</v>
      </c>
      <c r="E42" s="11">
        <v>35</v>
      </c>
      <c r="F42" s="10">
        <v>2528.9418000000001</v>
      </c>
    </row>
    <row r="43" spans="1:8" x14ac:dyDescent="0.3">
      <c r="A43" s="12">
        <v>5</v>
      </c>
      <c r="B43" t="s">
        <v>30</v>
      </c>
      <c r="C43" t="s">
        <v>30</v>
      </c>
      <c r="D43" s="10">
        <v>444</v>
      </c>
      <c r="E43" s="11">
        <v>2</v>
      </c>
      <c r="F43" s="10">
        <v>136.75200000000001</v>
      </c>
    </row>
    <row r="44" spans="1:8" x14ac:dyDescent="0.3">
      <c r="A44" s="12">
        <v>6</v>
      </c>
      <c r="B44" t="s">
        <v>31</v>
      </c>
      <c r="C44" t="s">
        <v>31</v>
      </c>
      <c r="D44" s="10">
        <v>391.4</v>
      </c>
      <c r="E44" s="11">
        <v>9</v>
      </c>
      <c r="F44" s="10">
        <v>542.48040000000003</v>
      </c>
    </row>
    <row r="45" spans="1:8" x14ac:dyDescent="0.3">
      <c r="A45" s="12">
        <v>7</v>
      </c>
      <c r="B45" t="s">
        <v>17</v>
      </c>
      <c r="C45" t="s">
        <v>17</v>
      </c>
      <c r="D45" s="10">
        <v>365.32222222221998</v>
      </c>
      <c r="E45" s="11">
        <v>18</v>
      </c>
      <c r="F45" s="10">
        <v>1012.6732</v>
      </c>
    </row>
    <row r="46" spans="1:8" x14ac:dyDescent="0.3">
      <c r="A46" s="12">
        <v>8</v>
      </c>
      <c r="B46" t="s">
        <v>32</v>
      </c>
      <c r="C46" t="s">
        <v>32</v>
      </c>
      <c r="D46" s="10">
        <v>355.59</v>
      </c>
      <c r="E46" s="11">
        <v>10</v>
      </c>
      <c r="F46" s="10">
        <v>547.60860000000002</v>
      </c>
    </row>
    <row r="47" spans="1:8" x14ac:dyDescent="0.3">
      <c r="A47" s="12">
        <v>9</v>
      </c>
      <c r="B47" t="s">
        <v>16</v>
      </c>
      <c r="C47" t="s">
        <v>16</v>
      </c>
      <c r="D47" s="10">
        <v>295.9375</v>
      </c>
      <c r="E47" s="11">
        <v>24</v>
      </c>
      <c r="F47" s="10">
        <v>1093.7850000000001</v>
      </c>
    </row>
    <row r="48" spans="1:8" x14ac:dyDescent="0.3">
      <c r="A48" s="12">
        <v>10</v>
      </c>
      <c r="B48" t="s">
        <v>33</v>
      </c>
      <c r="C48" t="s">
        <v>33</v>
      </c>
      <c r="D48" s="10">
        <v>277.05</v>
      </c>
      <c r="E48" s="11">
        <v>6</v>
      </c>
      <c r="F48" s="10">
        <v>255.99420000000001</v>
      </c>
    </row>
    <row r="49" spans="1:6" x14ac:dyDescent="0.3">
      <c r="A49" s="12">
        <v>11</v>
      </c>
      <c r="B49" t="s">
        <v>36</v>
      </c>
      <c r="C49" t="s">
        <v>36</v>
      </c>
      <c r="D49" s="10">
        <v>272</v>
      </c>
      <c r="E49" s="11">
        <v>2</v>
      </c>
      <c r="F49" s="10">
        <v>83.775999999999996</v>
      </c>
    </row>
    <row r="50" spans="1:6" x14ac:dyDescent="0.3">
      <c r="A50" s="12">
        <v>12</v>
      </c>
      <c r="B50" t="s">
        <v>37</v>
      </c>
      <c r="C50" t="s">
        <v>37</v>
      </c>
      <c r="D50" s="10">
        <v>268.64444444444001</v>
      </c>
      <c r="E50" s="11">
        <v>9</v>
      </c>
      <c r="F50" s="10">
        <v>372.34120000000001</v>
      </c>
    </row>
    <row r="51" spans="1:6" x14ac:dyDescent="0.3">
      <c r="A51" s="12">
        <v>13</v>
      </c>
      <c r="B51" t="s">
        <v>21</v>
      </c>
      <c r="C51" t="s">
        <v>21</v>
      </c>
      <c r="D51" s="10">
        <v>267.18421052631999</v>
      </c>
      <c r="E51" s="11">
        <v>19</v>
      </c>
      <c r="F51" s="10">
        <v>781.78099999999995</v>
      </c>
    </row>
    <row r="52" spans="1:6" x14ac:dyDescent="0.3">
      <c r="A52" s="12">
        <v>14</v>
      </c>
      <c r="B52" t="s">
        <v>38</v>
      </c>
      <c r="C52" t="s">
        <v>38</v>
      </c>
      <c r="D52" s="10">
        <v>267.10000000000002</v>
      </c>
      <c r="E52" s="11">
        <v>17</v>
      </c>
      <c r="F52" s="10">
        <v>699.26779999999997</v>
      </c>
    </row>
    <row r="53" spans="1:6" x14ac:dyDescent="0.3">
      <c r="A53" s="12">
        <v>15</v>
      </c>
      <c r="B53" t="s">
        <v>39</v>
      </c>
      <c r="C53" t="s">
        <v>39</v>
      </c>
      <c r="D53" s="10">
        <v>266.86923076923</v>
      </c>
      <c r="E53" s="11">
        <v>13</v>
      </c>
      <c r="F53" s="10">
        <v>534.2722</v>
      </c>
    </row>
    <row r="54" spans="1:6" x14ac:dyDescent="0.3">
      <c r="A54" s="12">
        <v>16</v>
      </c>
      <c r="B54" t="s">
        <v>19</v>
      </c>
      <c r="C54" t="s">
        <v>19</v>
      </c>
      <c r="D54" s="10">
        <v>257.75714285714002</v>
      </c>
      <c r="E54" s="11">
        <v>21</v>
      </c>
      <c r="F54" s="10">
        <v>833.58659999999998</v>
      </c>
    </row>
    <row r="55" spans="1:6" x14ac:dyDescent="0.3">
      <c r="A55" s="12">
        <v>17</v>
      </c>
      <c r="B55" t="s">
        <v>40</v>
      </c>
      <c r="C55" t="s">
        <v>40</v>
      </c>
      <c r="D55" s="10">
        <v>251.75</v>
      </c>
      <c r="E55" s="11">
        <v>4</v>
      </c>
      <c r="F55" s="10">
        <v>155.078</v>
      </c>
    </row>
    <row r="56" spans="1:6" x14ac:dyDescent="0.3">
      <c r="A56" s="12">
        <v>18</v>
      </c>
      <c r="B56" t="s">
        <v>41</v>
      </c>
      <c r="C56" t="s">
        <v>41</v>
      </c>
      <c r="D56" s="10">
        <v>247.1</v>
      </c>
      <c r="E56" s="11">
        <v>3</v>
      </c>
      <c r="F56" s="10">
        <v>114.1602</v>
      </c>
    </row>
    <row r="57" spans="1:6" x14ac:dyDescent="0.3">
      <c r="A57" s="12">
        <v>19</v>
      </c>
      <c r="B57" t="s">
        <v>15</v>
      </c>
      <c r="C57" t="s">
        <v>15</v>
      </c>
      <c r="D57" s="10">
        <v>235.92571428571</v>
      </c>
      <c r="E57" s="11">
        <v>35</v>
      </c>
      <c r="F57" s="10">
        <v>1271.6396</v>
      </c>
    </row>
    <row r="58" spans="1:6" x14ac:dyDescent="0.3">
      <c r="A58" s="12">
        <v>20</v>
      </c>
      <c r="B58" t="s">
        <v>42</v>
      </c>
      <c r="C58" t="s">
        <v>42</v>
      </c>
      <c r="D58" s="10">
        <v>234.68571428570999</v>
      </c>
      <c r="E58" s="11">
        <v>14</v>
      </c>
      <c r="F58" s="10">
        <v>505.98239999999998</v>
      </c>
    </row>
    <row r="59" spans="1:6" x14ac:dyDescent="0.3">
      <c r="A59" s="12">
        <v>21</v>
      </c>
      <c r="B59" t="s">
        <v>43</v>
      </c>
      <c r="C59" t="s">
        <v>43</v>
      </c>
      <c r="D59" s="10">
        <v>231.61111111111001</v>
      </c>
      <c r="E59" s="11">
        <v>9</v>
      </c>
      <c r="F59" s="10">
        <v>321.01299999999998</v>
      </c>
    </row>
    <row r="60" spans="1:6" x14ac:dyDescent="0.3">
      <c r="A60" s="12">
        <v>22</v>
      </c>
      <c r="B60" t="s">
        <v>44</v>
      </c>
      <c r="C60" t="s">
        <v>44</v>
      </c>
      <c r="D60" s="10">
        <v>230.95</v>
      </c>
      <c r="E60" s="11">
        <v>2</v>
      </c>
      <c r="F60" s="10">
        <v>71.132599999999996</v>
      </c>
    </row>
    <row r="61" spans="1:6" x14ac:dyDescent="0.3">
      <c r="A61" s="12">
        <v>23</v>
      </c>
      <c r="B61" t="s">
        <v>45</v>
      </c>
      <c r="C61" t="s">
        <v>45</v>
      </c>
      <c r="D61" s="10">
        <v>226.9</v>
      </c>
      <c r="E61" s="11">
        <v>3</v>
      </c>
      <c r="F61" s="10">
        <v>104.8278</v>
      </c>
    </row>
    <row r="62" spans="1:6" x14ac:dyDescent="0.3">
      <c r="A62" s="12">
        <v>24</v>
      </c>
      <c r="B62" t="s">
        <v>46</v>
      </c>
      <c r="C62" t="s">
        <v>46</v>
      </c>
      <c r="D62" s="10">
        <v>213.61666666667</v>
      </c>
      <c r="E62" s="11">
        <v>18</v>
      </c>
      <c r="F62" s="10">
        <v>592.1454</v>
      </c>
    </row>
    <row r="63" spans="1:6" x14ac:dyDescent="0.3">
      <c r="A63" s="12">
        <v>25</v>
      </c>
      <c r="B63" t="s">
        <v>47</v>
      </c>
      <c r="C63" t="s">
        <v>47</v>
      </c>
      <c r="D63" s="10">
        <v>204.88181818181999</v>
      </c>
      <c r="E63" s="11">
        <v>22</v>
      </c>
      <c r="F63" s="10">
        <v>694.13959999999997</v>
      </c>
    </row>
    <row r="64" spans="1:6" x14ac:dyDescent="0.3">
      <c r="A64" s="12">
        <v>26</v>
      </c>
      <c r="B64" t="s">
        <v>48</v>
      </c>
      <c r="C64" t="s">
        <v>48</v>
      </c>
      <c r="D64" s="10">
        <v>190.68</v>
      </c>
      <c r="E64" s="11">
        <v>5</v>
      </c>
      <c r="F64" s="10">
        <v>146.8236</v>
      </c>
    </row>
    <row r="65" spans="1:6" x14ac:dyDescent="0.3">
      <c r="A65" s="12">
        <v>27</v>
      </c>
      <c r="B65" t="s">
        <v>22</v>
      </c>
      <c r="C65" t="s">
        <v>22</v>
      </c>
      <c r="D65" s="10">
        <v>190</v>
      </c>
      <c r="E65" s="11">
        <v>25</v>
      </c>
      <c r="F65" s="10">
        <v>731.5</v>
      </c>
    </row>
    <row r="66" spans="1:6" x14ac:dyDescent="0.3">
      <c r="A66" s="12">
        <v>28</v>
      </c>
      <c r="B66" t="s">
        <v>49</v>
      </c>
      <c r="C66" t="s">
        <v>49</v>
      </c>
      <c r="D66" s="10">
        <v>189.12857142857001</v>
      </c>
      <c r="E66" s="11">
        <v>7</v>
      </c>
      <c r="F66" s="10">
        <v>203.88059999999999</v>
      </c>
    </row>
    <row r="67" spans="1:6" x14ac:dyDescent="0.3">
      <c r="A67" s="12">
        <v>29</v>
      </c>
      <c r="B67" t="s">
        <v>50</v>
      </c>
      <c r="C67" t="s">
        <v>50</v>
      </c>
      <c r="D67" s="10">
        <v>188.53333333333001</v>
      </c>
      <c r="E67" s="11">
        <v>12</v>
      </c>
      <c r="F67" s="10">
        <v>348.40960000000001</v>
      </c>
    </row>
    <row r="68" spans="1:6" x14ac:dyDescent="0.3">
      <c r="A68" s="12">
        <v>30</v>
      </c>
      <c r="B68" t="s">
        <v>51</v>
      </c>
      <c r="C68" t="s">
        <v>51</v>
      </c>
      <c r="D68" s="10">
        <v>185.34444444444</v>
      </c>
      <c r="E68" s="11">
        <v>9</v>
      </c>
      <c r="F68" s="10">
        <v>256.88740000000001</v>
      </c>
    </row>
    <row r="69" spans="1:6" x14ac:dyDescent="0.3">
      <c r="A69" s="12">
        <v>31</v>
      </c>
      <c r="B69" t="s">
        <v>52</v>
      </c>
      <c r="C69" t="s">
        <v>52</v>
      </c>
      <c r="D69" s="10">
        <v>178.125</v>
      </c>
      <c r="E69" s="11">
        <v>12</v>
      </c>
      <c r="F69" s="10">
        <v>329.17500000000001</v>
      </c>
    </row>
    <row r="70" spans="1:6" x14ac:dyDescent="0.3">
      <c r="A70" s="12">
        <v>32</v>
      </c>
      <c r="B70" t="s">
        <v>53</v>
      </c>
      <c r="C70" t="s">
        <v>53</v>
      </c>
      <c r="D70" s="10">
        <v>172.7</v>
      </c>
      <c r="E70" s="11">
        <v>11</v>
      </c>
      <c r="F70" s="10">
        <v>292.55380000000002</v>
      </c>
    </row>
    <row r="71" spans="1:6" x14ac:dyDescent="0.3">
      <c r="A71" s="12">
        <v>33</v>
      </c>
      <c r="B71" t="s">
        <v>54</v>
      </c>
      <c r="C71" t="s">
        <v>54</v>
      </c>
      <c r="D71" s="10">
        <v>164.73333333332999</v>
      </c>
      <c r="E71" s="11">
        <v>9</v>
      </c>
      <c r="F71" s="10">
        <v>228.32040000000001</v>
      </c>
    </row>
    <row r="72" spans="1:6" x14ac:dyDescent="0.3">
      <c r="A72" s="12">
        <v>34</v>
      </c>
      <c r="B72" t="s">
        <v>55</v>
      </c>
      <c r="C72" t="s">
        <v>55</v>
      </c>
      <c r="D72" s="10">
        <v>151.31666666666999</v>
      </c>
      <c r="E72" s="11">
        <v>6</v>
      </c>
      <c r="F72" s="10">
        <v>139.81659999999999</v>
      </c>
    </row>
    <row r="73" spans="1:6" x14ac:dyDescent="0.3">
      <c r="A73" s="12">
        <v>35</v>
      </c>
      <c r="B73" t="s">
        <v>13</v>
      </c>
      <c r="C73" t="s">
        <v>13</v>
      </c>
      <c r="D73" s="10">
        <v>149.28651685393001</v>
      </c>
      <c r="E73" s="11">
        <v>89</v>
      </c>
      <c r="F73" s="10">
        <v>2046.1210000000001</v>
      </c>
    </row>
    <row r="74" spans="1:6" x14ac:dyDescent="0.3">
      <c r="A74" s="12">
        <v>36</v>
      </c>
      <c r="B74" t="s">
        <v>56</v>
      </c>
      <c r="C74" t="s">
        <v>56</v>
      </c>
      <c r="D74" s="10">
        <v>137.44999999999999</v>
      </c>
      <c r="E74" s="11">
        <v>4</v>
      </c>
      <c r="F74" s="10">
        <v>84.669200000000004</v>
      </c>
    </row>
    <row r="75" spans="1:6" x14ac:dyDescent="0.3">
      <c r="A75" s="12">
        <v>37</v>
      </c>
      <c r="B75" t="s">
        <v>57</v>
      </c>
      <c r="C75" t="s">
        <v>57</v>
      </c>
      <c r="D75" s="10">
        <v>135.79523809523999</v>
      </c>
      <c r="E75" s="11">
        <v>21</v>
      </c>
      <c r="F75" s="10">
        <v>439.16180000000003</v>
      </c>
    </row>
    <row r="76" spans="1:6" x14ac:dyDescent="0.3">
      <c r="A76" s="12">
        <v>38</v>
      </c>
      <c r="B76" t="s">
        <v>9</v>
      </c>
      <c r="C76" t="s">
        <v>9</v>
      </c>
      <c r="D76" s="10">
        <v>118.84976958525</v>
      </c>
      <c r="E76" s="11">
        <v>217</v>
      </c>
      <c r="F76" s="10">
        <v>3971.7215999999999</v>
      </c>
    </row>
    <row r="77" spans="1:6" x14ac:dyDescent="0.3">
      <c r="A77" s="12">
        <v>39</v>
      </c>
      <c r="B77" t="s">
        <v>58</v>
      </c>
      <c r="C77" t="s">
        <v>58</v>
      </c>
      <c r="D77" s="10">
        <v>116.9</v>
      </c>
      <c r="E77" s="11">
        <v>2</v>
      </c>
      <c r="F77" s="10">
        <v>36.005200000000002</v>
      </c>
    </row>
    <row r="78" spans="1:6" x14ac:dyDescent="0.3">
      <c r="A78" s="12">
        <v>40</v>
      </c>
      <c r="B78" t="s">
        <v>14</v>
      </c>
      <c r="C78" t="s">
        <v>14</v>
      </c>
      <c r="D78" s="10">
        <v>107.18977272727</v>
      </c>
      <c r="E78" s="11">
        <v>88</v>
      </c>
      <c r="F78" s="10">
        <v>1452.6358</v>
      </c>
    </row>
    <row r="79" spans="1:6" x14ac:dyDescent="0.3">
      <c r="A79" s="12">
        <v>41</v>
      </c>
      <c r="B79" t="s">
        <v>59</v>
      </c>
      <c r="C79" t="s">
        <v>59</v>
      </c>
      <c r="D79" s="10">
        <v>105.32</v>
      </c>
      <c r="E79" s="11">
        <v>5</v>
      </c>
      <c r="F79" s="10">
        <v>81.096400000000003</v>
      </c>
    </row>
    <row r="80" spans="1:6" x14ac:dyDescent="0.3">
      <c r="A80" s="12">
        <v>42</v>
      </c>
      <c r="B80" t="s">
        <v>60</v>
      </c>
      <c r="C80" t="s">
        <v>60</v>
      </c>
      <c r="D80" s="10">
        <v>103.2</v>
      </c>
      <c r="E80" s="11">
        <v>8</v>
      </c>
      <c r="F80" s="10">
        <v>127.14239999999999</v>
      </c>
    </row>
    <row r="81" spans="1:7" x14ac:dyDescent="0.3">
      <c r="A81" s="12">
        <v>43</v>
      </c>
      <c r="B81" t="s">
        <v>61</v>
      </c>
      <c r="C81" t="s">
        <v>61</v>
      </c>
      <c r="D81" s="10">
        <v>99.25</v>
      </c>
      <c r="E81" s="11">
        <v>4</v>
      </c>
      <c r="F81" s="10">
        <v>61.137999999999998</v>
      </c>
    </row>
    <row r="82" spans="1:7" x14ac:dyDescent="0.3">
      <c r="A82" s="12">
        <v>44</v>
      </c>
      <c r="B82" t="s">
        <v>62</v>
      </c>
      <c r="C82" t="s">
        <v>62</v>
      </c>
      <c r="D82" s="10">
        <v>64.533333333333005</v>
      </c>
      <c r="E82" s="11">
        <v>3</v>
      </c>
      <c r="F82" s="10">
        <v>29.814399999999999</v>
      </c>
    </row>
    <row r="83" spans="1:7" x14ac:dyDescent="0.3">
      <c r="A83" s="12">
        <v>45</v>
      </c>
      <c r="B83" t="s">
        <v>63</v>
      </c>
      <c r="C83" t="s">
        <v>63</v>
      </c>
      <c r="D83" s="10">
        <v>64.099999999999994</v>
      </c>
      <c r="E83" s="11">
        <v>5</v>
      </c>
      <c r="F83" s="10">
        <v>49.356999999999999</v>
      </c>
    </row>
    <row r="84" spans="1:7" x14ac:dyDescent="0.3">
      <c r="A84" s="12">
        <v>46</v>
      </c>
      <c r="B84" t="s">
        <v>64</v>
      </c>
      <c r="C84" t="s">
        <v>64</v>
      </c>
      <c r="D84" s="10">
        <v>41.533333333332997</v>
      </c>
      <c r="E84" s="11">
        <v>3</v>
      </c>
      <c r="F84" s="10">
        <v>19.188400000000001</v>
      </c>
    </row>
    <row r="85" spans="1:7" x14ac:dyDescent="0.3">
      <c r="A85" s="12">
        <v>47</v>
      </c>
      <c r="B85" t="s">
        <v>65</v>
      </c>
      <c r="C85" t="s">
        <v>65</v>
      </c>
      <c r="D85" s="10">
        <v>31.5</v>
      </c>
      <c r="E85" s="11">
        <v>150</v>
      </c>
      <c r="F85" s="10">
        <v>727.65</v>
      </c>
    </row>
    <row r="86" spans="1:7" ht="15" thickBot="1" x14ac:dyDescent="0.35">
      <c r="A86" s="13"/>
      <c r="B86" s="13"/>
      <c r="C86" s="16" t="s">
        <v>24</v>
      </c>
      <c r="D86" s="17"/>
      <c r="E86" s="18">
        <f t="shared" ref="E86" si="0">SUM(E39:E85)</f>
        <v>999</v>
      </c>
      <c r="F86" s="17">
        <f>SUM(F39:F85)</f>
        <v>25999.712199999998</v>
      </c>
    </row>
    <row r="87" spans="1:7" x14ac:dyDescent="0.3">
      <c r="A87" s="19"/>
      <c r="B87" s="19"/>
      <c r="C87" s="20"/>
      <c r="D87" s="21"/>
      <c r="E87" s="22"/>
      <c r="F87" s="21"/>
    </row>
    <row r="89" spans="1:7" ht="18" x14ac:dyDescent="0.35">
      <c r="A89" s="4" t="s">
        <v>66</v>
      </c>
    </row>
    <row r="91" spans="1:7" x14ac:dyDescent="0.3">
      <c r="A91" s="6" t="s">
        <v>3</v>
      </c>
      <c r="B91" s="23" t="s">
        <v>4</v>
      </c>
      <c r="C91" s="23" t="s">
        <v>5</v>
      </c>
      <c r="D91" s="6" t="s">
        <v>67</v>
      </c>
      <c r="E91" s="7" t="s">
        <v>7</v>
      </c>
      <c r="F91" s="7" t="s">
        <v>8</v>
      </c>
      <c r="G91" s="24"/>
    </row>
    <row r="92" spans="1:7" x14ac:dyDescent="0.3">
      <c r="A92" s="8">
        <v>1</v>
      </c>
      <c r="B92" t="s">
        <v>9</v>
      </c>
      <c r="C92" t="s">
        <v>10</v>
      </c>
      <c r="D92" s="10">
        <v>25790.400000000001</v>
      </c>
      <c r="E92" s="11">
        <v>217</v>
      </c>
      <c r="F92" s="10">
        <v>3971.7215999999999</v>
      </c>
      <c r="G92" s="10"/>
    </row>
    <row r="93" spans="1:7" x14ac:dyDescent="0.3">
      <c r="A93" s="12">
        <v>2</v>
      </c>
      <c r="B93" t="s">
        <v>11</v>
      </c>
      <c r="C93" t="s">
        <v>12</v>
      </c>
      <c r="D93" s="10">
        <v>16421.7</v>
      </c>
      <c r="E93" s="11">
        <v>35</v>
      </c>
      <c r="F93" s="10">
        <v>2528.9418000000001</v>
      </c>
      <c r="G93" s="10"/>
    </row>
    <row r="94" spans="1:7" x14ac:dyDescent="0.3">
      <c r="A94" s="12">
        <v>3</v>
      </c>
      <c r="B94" t="s">
        <v>13</v>
      </c>
      <c r="C94" t="s">
        <v>10</v>
      </c>
      <c r="D94" s="10">
        <v>13286.5</v>
      </c>
      <c r="E94" s="11">
        <v>89</v>
      </c>
      <c r="F94" s="10">
        <v>2046.1210000000001</v>
      </c>
      <c r="G94" s="10"/>
    </row>
    <row r="95" spans="1:7" x14ac:dyDescent="0.3">
      <c r="A95" s="12">
        <v>4</v>
      </c>
      <c r="B95" t="s">
        <v>14</v>
      </c>
      <c r="C95" t="s">
        <v>10</v>
      </c>
      <c r="D95" s="10">
        <v>9432.7000000000007</v>
      </c>
      <c r="E95" s="11">
        <v>88</v>
      </c>
      <c r="F95" s="10">
        <v>1452.6358</v>
      </c>
      <c r="G95" s="10"/>
    </row>
    <row r="96" spans="1:7" x14ac:dyDescent="0.3">
      <c r="A96" s="12">
        <v>5</v>
      </c>
      <c r="B96" t="s">
        <v>15</v>
      </c>
      <c r="C96" t="s">
        <v>12</v>
      </c>
      <c r="D96" s="10">
        <v>8257.4</v>
      </c>
      <c r="E96" s="11">
        <v>35</v>
      </c>
      <c r="F96" s="10">
        <v>1271.6396</v>
      </c>
      <c r="G96" s="10"/>
    </row>
    <row r="97" spans="1:7" x14ac:dyDescent="0.3">
      <c r="A97" s="12">
        <v>6</v>
      </c>
      <c r="B97" t="s">
        <v>16</v>
      </c>
      <c r="C97" t="s">
        <v>12</v>
      </c>
      <c r="D97" s="10">
        <v>7102.5</v>
      </c>
      <c r="E97" s="11">
        <v>24</v>
      </c>
      <c r="F97" s="10">
        <v>1093.7850000000001</v>
      </c>
      <c r="G97" s="10"/>
    </row>
    <row r="98" spans="1:7" x14ac:dyDescent="0.3">
      <c r="A98" s="12">
        <v>7</v>
      </c>
      <c r="B98" t="s">
        <v>17</v>
      </c>
      <c r="C98" t="s">
        <v>18</v>
      </c>
      <c r="D98" s="10">
        <v>6575.8</v>
      </c>
      <c r="E98" s="11">
        <v>18</v>
      </c>
      <c r="F98" s="10">
        <v>1012.6732</v>
      </c>
      <c r="G98" s="10"/>
    </row>
    <row r="99" spans="1:7" x14ac:dyDescent="0.3">
      <c r="A99" s="12">
        <v>8</v>
      </c>
      <c r="B99" t="s">
        <v>19</v>
      </c>
      <c r="C99" t="s">
        <v>20</v>
      </c>
      <c r="D99" s="10">
        <v>5412.9</v>
      </c>
      <c r="E99" s="11">
        <v>21</v>
      </c>
      <c r="F99" s="10">
        <v>833.58659999999998</v>
      </c>
      <c r="G99" s="10"/>
    </row>
    <row r="100" spans="1:7" x14ac:dyDescent="0.3">
      <c r="A100" s="12">
        <v>9</v>
      </c>
      <c r="B100" t="s">
        <v>21</v>
      </c>
      <c r="D100" s="10">
        <v>5076.5</v>
      </c>
      <c r="E100" s="11">
        <v>19</v>
      </c>
      <c r="F100" s="10">
        <v>781.78099999999995</v>
      </c>
      <c r="G100" s="10"/>
    </row>
    <row r="101" spans="1:7" x14ac:dyDescent="0.3">
      <c r="A101" s="8">
        <v>10</v>
      </c>
      <c r="B101" t="s">
        <v>22</v>
      </c>
      <c r="C101" t="s">
        <v>23</v>
      </c>
      <c r="D101" s="10">
        <v>4750</v>
      </c>
      <c r="E101" s="11">
        <v>25</v>
      </c>
      <c r="F101" s="10">
        <v>731.5</v>
      </c>
      <c r="G101" s="10"/>
    </row>
    <row r="102" spans="1:7" x14ac:dyDescent="0.3">
      <c r="A102" s="12">
        <v>11</v>
      </c>
      <c r="B102" t="s">
        <v>65</v>
      </c>
      <c r="C102" t="s">
        <v>12</v>
      </c>
      <c r="D102" s="10">
        <v>4725</v>
      </c>
      <c r="E102" s="11">
        <v>150</v>
      </c>
      <c r="F102" s="10">
        <v>727.65</v>
      </c>
      <c r="G102" s="10"/>
    </row>
    <row r="103" spans="1:7" x14ac:dyDescent="0.3">
      <c r="A103" s="12">
        <v>12</v>
      </c>
      <c r="B103" t="s">
        <v>38</v>
      </c>
      <c r="C103" t="s">
        <v>20</v>
      </c>
      <c r="D103" s="10">
        <v>4540.7</v>
      </c>
      <c r="E103" s="11">
        <v>17</v>
      </c>
      <c r="F103" s="10">
        <v>699.26779999999997</v>
      </c>
      <c r="G103" s="10"/>
    </row>
    <row r="104" spans="1:7" x14ac:dyDescent="0.3">
      <c r="A104" s="12">
        <v>13</v>
      </c>
      <c r="B104" t="s">
        <v>47</v>
      </c>
      <c r="C104" t="s">
        <v>12</v>
      </c>
      <c r="D104" s="10">
        <v>4507.3999999999996</v>
      </c>
      <c r="E104" s="11">
        <v>22</v>
      </c>
      <c r="F104" s="10">
        <v>694.13959999999997</v>
      </c>
      <c r="G104" s="10"/>
    </row>
    <row r="105" spans="1:7" x14ac:dyDescent="0.3">
      <c r="A105" s="12">
        <v>14</v>
      </c>
      <c r="B105" t="s">
        <v>46</v>
      </c>
      <c r="C105" t="s">
        <v>20</v>
      </c>
      <c r="D105" s="10">
        <v>3845.1</v>
      </c>
      <c r="E105" s="11">
        <v>18</v>
      </c>
      <c r="F105" s="10">
        <v>592.1454</v>
      </c>
      <c r="G105" s="10"/>
    </row>
    <row r="106" spans="1:7" x14ac:dyDescent="0.3">
      <c r="A106" s="12">
        <v>15</v>
      </c>
      <c r="B106" t="s">
        <v>32</v>
      </c>
      <c r="C106" t="s">
        <v>10</v>
      </c>
      <c r="D106" s="10">
        <v>3555.9</v>
      </c>
      <c r="E106" s="11">
        <v>10</v>
      </c>
      <c r="F106" s="10">
        <v>547.60860000000002</v>
      </c>
      <c r="G106" s="10"/>
    </row>
    <row r="107" spans="1:7" x14ac:dyDescent="0.3">
      <c r="A107" s="12">
        <v>16</v>
      </c>
      <c r="B107" t="s">
        <v>31</v>
      </c>
      <c r="C107" t="s">
        <v>20</v>
      </c>
      <c r="D107" s="10">
        <v>3522.6</v>
      </c>
      <c r="E107" s="11">
        <v>9</v>
      </c>
      <c r="F107" s="10">
        <v>542.48040000000003</v>
      </c>
      <c r="G107" s="10"/>
    </row>
    <row r="108" spans="1:7" x14ac:dyDescent="0.3">
      <c r="A108" s="12">
        <v>17</v>
      </c>
      <c r="B108" t="s">
        <v>39</v>
      </c>
      <c r="C108" t="s">
        <v>12</v>
      </c>
      <c r="D108" s="10">
        <v>3469.3</v>
      </c>
      <c r="E108" s="11">
        <v>13</v>
      </c>
      <c r="F108" s="10">
        <v>534.2722</v>
      </c>
      <c r="G108" s="10"/>
    </row>
    <row r="109" spans="1:7" x14ac:dyDescent="0.3">
      <c r="A109" s="12">
        <v>18</v>
      </c>
      <c r="B109" t="s">
        <v>42</v>
      </c>
      <c r="C109" t="s">
        <v>12</v>
      </c>
      <c r="D109" s="10">
        <v>3285.6</v>
      </c>
      <c r="E109" s="11">
        <v>14</v>
      </c>
      <c r="F109" s="10">
        <v>505.98239999999998</v>
      </c>
      <c r="G109" s="10"/>
    </row>
    <row r="110" spans="1:7" x14ac:dyDescent="0.3">
      <c r="A110" s="8">
        <v>19</v>
      </c>
      <c r="B110" t="s">
        <v>57</v>
      </c>
      <c r="C110" t="s">
        <v>23</v>
      </c>
      <c r="D110" s="10">
        <v>2851.7</v>
      </c>
      <c r="E110" s="11">
        <v>21</v>
      </c>
      <c r="F110" s="10">
        <v>439.16180000000003</v>
      </c>
      <c r="G110" s="10"/>
    </row>
    <row r="111" spans="1:7" x14ac:dyDescent="0.3">
      <c r="A111" s="12">
        <v>20</v>
      </c>
      <c r="B111" t="s">
        <v>37</v>
      </c>
      <c r="C111" t="s">
        <v>20</v>
      </c>
      <c r="D111" s="10">
        <v>2417.8000000000002</v>
      </c>
      <c r="E111" s="11">
        <v>9</v>
      </c>
      <c r="F111" s="10">
        <v>372.34120000000001</v>
      </c>
      <c r="G111" s="10"/>
    </row>
    <row r="112" spans="1:7" x14ac:dyDescent="0.3">
      <c r="A112" s="12">
        <v>21</v>
      </c>
      <c r="B112" t="s">
        <v>28</v>
      </c>
      <c r="C112" t="s">
        <v>68</v>
      </c>
      <c r="D112" s="10">
        <v>2323.6999999999998</v>
      </c>
      <c r="E112" s="11">
        <v>3</v>
      </c>
      <c r="F112" s="10">
        <v>357.84980000000002</v>
      </c>
      <c r="G112" s="10"/>
    </row>
    <row r="113" spans="1:7" x14ac:dyDescent="0.3">
      <c r="A113" s="12">
        <v>22</v>
      </c>
      <c r="B113" t="s">
        <v>50</v>
      </c>
      <c r="C113" t="s">
        <v>10</v>
      </c>
      <c r="D113" s="10">
        <v>2262.4</v>
      </c>
      <c r="E113" s="11">
        <v>12</v>
      </c>
      <c r="F113" s="10">
        <v>348.40960000000001</v>
      </c>
      <c r="G113" s="10"/>
    </row>
    <row r="114" spans="1:7" x14ac:dyDescent="0.3">
      <c r="A114" s="12">
        <v>23</v>
      </c>
      <c r="B114" t="s">
        <v>29</v>
      </c>
      <c r="D114" s="10">
        <v>2186</v>
      </c>
      <c r="E114" s="11">
        <v>4</v>
      </c>
      <c r="F114" s="10">
        <v>336.64400000000001</v>
      </c>
      <c r="G114" s="10"/>
    </row>
    <row r="115" spans="1:7" x14ac:dyDescent="0.3">
      <c r="A115" s="12">
        <v>24</v>
      </c>
      <c r="B115" t="s">
        <v>52</v>
      </c>
      <c r="C115" t="s">
        <v>20</v>
      </c>
      <c r="D115" s="10">
        <v>2137.5</v>
      </c>
      <c r="E115" s="11">
        <v>12</v>
      </c>
      <c r="F115" s="10">
        <v>329.17500000000001</v>
      </c>
      <c r="G115" s="10"/>
    </row>
    <row r="116" spans="1:7" x14ac:dyDescent="0.3">
      <c r="A116" s="12">
        <v>25</v>
      </c>
      <c r="B116" t="s">
        <v>43</v>
      </c>
      <c r="C116" t="s">
        <v>20</v>
      </c>
      <c r="D116" s="10">
        <v>2084.5</v>
      </c>
      <c r="E116" s="11">
        <v>9</v>
      </c>
      <c r="F116" s="10">
        <v>321.01299999999998</v>
      </c>
      <c r="G116" s="10"/>
    </row>
    <row r="117" spans="1:7" x14ac:dyDescent="0.3">
      <c r="A117" s="12">
        <v>26</v>
      </c>
      <c r="B117" t="s">
        <v>53</v>
      </c>
      <c r="C117" t="s">
        <v>10</v>
      </c>
      <c r="D117" s="10">
        <v>1899.7</v>
      </c>
      <c r="E117" s="11">
        <v>11</v>
      </c>
      <c r="F117" s="10">
        <v>292.55380000000002</v>
      </c>
      <c r="G117" s="10"/>
    </row>
    <row r="118" spans="1:7" x14ac:dyDescent="0.3">
      <c r="A118" s="12">
        <v>27</v>
      </c>
      <c r="B118" t="s">
        <v>51</v>
      </c>
      <c r="C118" t="s">
        <v>18</v>
      </c>
      <c r="D118" s="10">
        <v>1668.1</v>
      </c>
      <c r="E118" s="11">
        <v>9</v>
      </c>
      <c r="F118" s="10">
        <v>256.88740000000001</v>
      </c>
      <c r="G118" s="10"/>
    </row>
    <row r="119" spans="1:7" x14ac:dyDescent="0.3">
      <c r="A119" s="8">
        <v>28</v>
      </c>
      <c r="B119" t="s">
        <v>33</v>
      </c>
      <c r="C119" t="s">
        <v>20</v>
      </c>
      <c r="D119" s="10">
        <v>1662.3</v>
      </c>
      <c r="E119" s="11">
        <v>6</v>
      </c>
      <c r="F119" s="10">
        <v>255.99420000000001</v>
      </c>
      <c r="G119" s="10"/>
    </row>
    <row r="120" spans="1:7" x14ac:dyDescent="0.3">
      <c r="A120" s="12">
        <v>29</v>
      </c>
      <c r="B120" t="s">
        <v>27</v>
      </c>
      <c r="C120" t="s">
        <v>68</v>
      </c>
      <c r="D120" s="10">
        <v>1615.4</v>
      </c>
      <c r="E120" s="11">
        <v>2</v>
      </c>
      <c r="F120" s="10">
        <v>248.77160000000001</v>
      </c>
      <c r="G120" s="10"/>
    </row>
    <row r="121" spans="1:7" x14ac:dyDescent="0.3">
      <c r="A121" s="12">
        <v>30</v>
      </c>
      <c r="B121" t="s">
        <v>54</v>
      </c>
      <c r="C121" t="s">
        <v>69</v>
      </c>
      <c r="D121" s="10">
        <v>1482.6</v>
      </c>
      <c r="E121" s="11">
        <v>9</v>
      </c>
      <c r="F121" s="10">
        <v>228.32040000000001</v>
      </c>
      <c r="G121" s="10"/>
    </row>
    <row r="122" spans="1:7" x14ac:dyDescent="0.3">
      <c r="A122" s="12">
        <v>31</v>
      </c>
      <c r="B122" t="s">
        <v>49</v>
      </c>
      <c r="C122" t="s">
        <v>69</v>
      </c>
      <c r="D122" s="10">
        <v>1323.9</v>
      </c>
      <c r="E122" s="11">
        <v>7</v>
      </c>
      <c r="F122" s="10">
        <v>203.88059999999999</v>
      </c>
      <c r="G122" s="10"/>
    </row>
    <row r="123" spans="1:7" x14ac:dyDescent="0.3">
      <c r="A123" s="12">
        <v>32</v>
      </c>
      <c r="B123" t="s">
        <v>40</v>
      </c>
      <c r="C123" t="s">
        <v>12</v>
      </c>
      <c r="D123" s="10">
        <v>1007</v>
      </c>
      <c r="E123" s="11">
        <v>4</v>
      </c>
      <c r="F123" s="10">
        <v>155.078</v>
      </c>
      <c r="G123" s="10"/>
    </row>
    <row r="124" spans="1:7" x14ac:dyDescent="0.3">
      <c r="A124" s="12">
        <v>33</v>
      </c>
      <c r="B124" t="s">
        <v>48</v>
      </c>
      <c r="C124" t="s">
        <v>68</v>
      </c>
      <c r="D124" s="10">
        <v>953.4</v>
      </c>
      <c r="E124" s="11">
        <v>5</v>
      </c>
      <c r="F124" s="10">
        <v>146.8236</v>
      </c>
      <c r="G124" s="10"/>
    </row>
    <row r="125" spans="1:7" x14ac:dyDescent="0.3">
      <c r="A125" s="12">
        <v>34</v>
      </c>
      <c r="B125" t="s">
        <v>55</v>
      </c>
      <c r="C125" t="s">
        <v>23</v>
      </c>
      <c r="D125" s="10">
        <v>907.9</v>
      </c>
      <c r="E125" s="11">
        <v>6</v>
      </c>
      <c r="F125" s="10">
        <v>139.81659999999999</v>
      </c>
      <c r="G125" s="10"/>
    </row>
    <row r="126" spans="1:7" x14ac:dyDescent="0.3">
      <c r="A126" s="12">
        <v>35</v>
      </c>
      <c r="B126" t="s">
        <v>30</v>
      </c>
      <c r="C126" t="s">
        <v>68</v>
      </c>
      <c r="D126" s="10">
        <v>888</v>
      </c>
      <c r="E126" s="11">
        <v>2</v>
      </c>
      <c r="F126" s="10">
        <v>136.75200000000001</v>
      </c>
      <c r="G126" s="10"/>
    </row>
    <row r="127" spans="1:7" x14ac:dyDescent="0.3">
      <c r="A127" s="12">
        <v>36</v>
      </c>
      <c r="B127" t="s">
        <v>60</v>
      </c>
      <c r="C127" t="s">
        <v>12</v>
      </c>
      <c r="D127" s="10">
        <v>825.6</v>
      </c>
      <c r="E127" s="11">
        <v>8</v>
      </c>
      <c r="F127" s="10">
        <v>127.14239999999999</v>
      </c>
      <c r="G127" s="10"/>
    </row>
    <row r="128" spans="1:7" x14ac:dyDescent="0.3">
      <c r="A128" s="8">
        <v>37</v>
      </c>
      <c r="B128" t="s">
        <v>41</v>
      </c>
      <c r="C128" t="s">
        <v>20</v>
      </c>
      <c r="D128" s="10">
        <v>741.3</v>
      </c>
      <c r="E128" s="11">
        <v>3</v>
      </c>
      <c r="F128" s="10">
        <v>114.1602</v>
      </c>
      <c r="G128" s="10"/>
    </row>
    <row r="129" spans="1:7" x14ac:dyDescent="0.3">
      <c r="A129" s="12">
        <v>38</v>
      </c>
      <c r="B129" t="s">
        <v>45</v>
      </c>
      <c r="C129" t="s">
        <v>20</v>
      </c>
      <c r="D129" s="10">
        <v>680.7</v>
      </c>
      <c r="E129" s="11">
        <v>3</v>
      </c>
      <c r="F129" s="10">
        <v>104.8278</v>
      </c>
      <c r="G129" s="10"/>
    </row>
    <row r="130" spans="1:7" x14ac:dyDescent="0.3">
      <c r="A130" s="12">
        <v>39</v>
      </c>
      <c r="B130" t="s">
        <v>56</v>
      </c>
      <c r="C130" t="s">
        <v>20</v>
      </c>
      <c r="D130" s="10">
        <v>549.79999999999995</v>
      </c>
      <c r="E130" s="11">
        <v>4</v>
      </c>
      <c r="F130" s="10">
        <v>84.669200000000004</v>
      </c>
      <c r="G130" s="10"/>
    </row>
    <row r="131" spans="1:7" x14ac:dyDescent="0.3">
      <c r="A131" s="12">
        <v>40</v>
      </c>
      <c r="B131" t="s">
        <v>36</v>
      </c>
      <c r="C131" t="s">
        <v>12</v>
      </c>
      <c r="D131" s="10">
        <v>544</v>
      </c>
      <c r="E131" s="11">
        <v>2</v>
      </c>
      <c r="F131" s="10">
        <v>83.775999999999996</v>
      </c>
      <c r="G131" s="10"/>
    </row>
    <row r="132" spans="1:7" x14ac:dyDescent="0.3">
      <c r="A132" s="12">
        <v>41</v>
      </c>
      <c r="B132" t="s">
        <v>59</v>
      </c>
      <c r="C132" t="s">
        <v>12</v>
      </c>
      <c r="D132" s="10">
        <v>526.6</v>
      </c>
      <c r="E132" s="11">
        <v>5</v>
      </c>
      <c r="F132" s="10">
        <v>81.096400000000003</v>
      </c>
      <c r="G132" s="10"/>
    </row>
    <row r="133" spans="1:7" x14ac:dyDescent="0.3">
      <c r="A133" s="12">
        <v>42</v>
      </c>
      <c r="B133" t="s">
        <v>44</v>
      </c>
      <c r="C133" t="s">
        <v>68</v>
      </c>
      <c r="D133" s="10">
        <v>461.9</v>
      </c>
      <c r="E133" s="11">
        <v>2</v>
      </c>
      <c r="F133" s="10">
        <v>71.132599999999996</v>
      </c>
      <c r="G133" s="10"/>
    </row>
    <row r="134" spans="1:7" x14ac:dyDescent="0.3">
      <c r="A134" s="12">
        <v>43</v>
      </c>
      <c r="B134" t="s">
        <v>61</v>
      </c>
      <c r="C134" t="s">
        <v>12</v>
      </c>
      <c r="D134" s="10">
        <v>397</v>
      </c>
      <c r="E134" s="11">
        <v>4</v>
      </c>
      <c r="F134" s="10">
        <v>61.137999999999998</v>
      </c>
      <c r="G134" s="10"/>
    </row>
    <row r="135" spans="1:7" x14ac:dyDescent="0.3">
      <c r="A135" s="12">
        <v>44</v>
      </c>
      <c r="B135" t="s">
        <v>63</v>
      </c>
      <c r="C135" t="s">
        <v>68</v>
      </c>
      <c r="D135" s="10">
        <v>320.5</v>
      </c>
      <c r="E135" s="11">
        <v>5</v>
      </c>
      <c r="F135" s="10">
        <v>49.356999999999999</v>
      </c>
      <c r="G135" s="10"/>
    </row>
    <row r="136" spans="1:7" x14ac:dyDescent="0.3">
      <c r="A136" s="12">
        <v>45</v>
      </c>
      <c r="B136" t="s">
        <v>58</v>
      </c>
      <c r="C136" t="s">
        <v>68</v>
      </c>
      <c r="D136" s="10">
        <v>233.8</v>
      </c>
      <c r="E136" s="11">
        <v>2</v>
      </c>
      <c r="F136" s="10">
        <v>36.005200000000002</v>
      </c>
      <c r="G136" s="10"/>
    </row>
    <row r="137" spans="1:7" x14ac:dyDescent="0.3">
      <c r="A137" s="8">
        <v>46</v>
      </c>
      <c r="B137" t="s">
        <v>62</v>
      </c>
      <c r="C137" t="s">
        <v>12</v>
      </c>
      <c r="D137" s="10">
        <v>193.6</v>
      </c>
      <c r="E137" s="11">
        <v>3</v>
      </c>
      <c r="F137" s="10">
        <v>29.814399999999999</v>
      </c>
      <c r="G137" s="10"/>
    </row>
    <row r="138" spans="1:7" x14ac:dyDescent="0.3">
      <c r="A138" s="12">
        <v>47</v>
      </c>
      <c r="B138" t="s">
        <v>64</v>
      </c>
      <c r="C138" t="s">
        <v>12</v>
      </c>
      <c r="D138" s="10">
        <v>124.6</v>
      </c>
      <c r="E138" s="11">
        <v>3</v>
      </c>
      <c r="F138" s="10">
        <v>19.188400000000001</v>
      </c>
      <c r="G138" s="10"/>
    </row>
    <row r="139" spans="1:7" ht="15" thickBot="1" x14ac:dyDescent="0.35">
      <c r="A139" s="13"/>
      <c r="B139" s="13"/>
      <c r="C139" s="16" t="s">
        <v>24</v>
      </c>
      <c r="D139" s="14">
        <f>SUM(D92:D138)</f>
        <v>168829.3</v>
      </c>
      <c r="E139" s="15">
        <f>SUM(E92:E138)</f>
        <v>999</v>
      </c>
      <c r="F139" s="14">
        <f>SUM(F92:F138)</f>
        <v>25999.712200000002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FF25-EA80-42B2-B1E2-27BDC5356865}">
  <dimension ref="A4:F33"/>
  <sheetViews>
    <sheetView tabSelected="1" workbookViewId="0">
      <selection activeCell="I12" sqref="I12"/>
    </sheetView>
  </sheetViews>
  <sheetFormatPr baseColWidth="10" defaultRowHeight="14.4" x14ac:dyDescent="0.3"/>
  <sheetData>
    <row r="4" spans="1:6" ht="18" x14ac:dyDescent="0.35">
      <c r="A4" s="4" t="s">
        <v>2</v>
      </c>
      <c r="B4" s="3"/>
      <c r="C4" s="3"/>
      <c r="D4" s="3"/>
      <c r="E4" s="3"/>
      <c r="F4" s="3"/>
    </row>
    <row r="5" spans="1:6" x14ac:dyDescent="0.3">
      <c r="A5" s="5"/>
      <c r="B5" s="3"/>
      <c r="C5" s="3"/>
      <c r="D5" s="3"/>
      <c r="E5" s="3"/>
      <c r="F5" s="3"/>
    </row>
    <row r="6" spans="1:6" x14ac:dyDescent="0.3">
      <c r="A6" s="6" t="s">
        <v>3</v>
      </c>
      <c r="B6" s="6" t="s">
        <v>4</v>
      </c>
      <c r="C6" s="6" t="s">
        <v>5</v>
      </c>
      <c r="D6" s="7" t="s">
        <v>6</v>
      </c>
      <c r="E6" s="7" t="s">
        <v>7</v>
      </c>
      <c r="F6" s="7" t="s">
        <v>8</v>
      </c>
    </row>
    <row r="7" spans="1:6" x14ac:dyDescent="0.3">
      <c r="A7" s="8">
        <v>1</v>
      </c>
      <c r="B7" s="9" t="s">
        <v>9</v>
      </c>
      <c r="C7" s="9" t="s">
        <v>10</v>
      </c>
      <c r="D7" s="10">
        <v>25790.400000000001</v>
      </c>
      <c r="E7" s="11">
        <v>217</v>
      </c>
      <c r="F7" s="10">
        <v>3971.7215999999999</v>
      </c>
    </row>
    <row r="8" spans="1:6" x14ac:dyDescent="0.3">
      <c r="A8" s="12">
        <v>2</v>
      </c>
      <c r="B8" t="s">
        <v>11</v>
      </c>
      <c r="C8" t="s">
        <v>12</v>
      </c>
      <c r="D8" s="10">
        <v>16421.7</v>
      </c>
      <c r="E8" s="11">
        <v>35</v>
      </c>
      <c r="F8" s="10">
        <v>2528.9418000000001</v>
      </c>
    </row>
    <row r="9" spans="1:6" x14ac:dyDescent="0.3">
      <c r="A9" s="12">
        <v>3</v>
      </c>
      <c r="B9" t="s">
        <v>13</v>
      </c>
      <c r="C9" s="9" t="s">
        <v>10</v>
      </c>
      <c r="D9" s="10">
        <v>13286.5</v>
      </c>
      <c r="E9" s="11">
        <v>89</v>
      </c>
      <c r="F9" s="10">
        <v>2046.1210000000001</v>
      </c>
    </row>
    <row r="10" spans="1:6" x14ac:dyDescent="0.3">
      <c r="A10" s="12">
        <v>4</v>
      </c>
      <c r="B10" t="s">
        <v>14</v>
      </c>
      <c r="C10" s="9" t="s">
        <v>10</v>
      </c>
      <c r="D10" s="10">
        <v>9432.7000000000007</v>
      </c>
      <c r="E10" s="11">
        <v>88</v>
      </c>
      <c r="F10" s="10">
        <v>1452.6358</v>
      </c>
    </row>
    <row r="11" spans="1:6" x14ac:dyDescent="0.3">
      <c r="A11" s="12">
        <v>5</v>
      </c>
      <c r="B11" t="s">
        <v>15</v>
      </c>
      <c r="C11" t="s">
        <v>12</v>
      </c>
      <c r="D11" s="10">
        <v>8257.4</v>
      </c>
      <c r="E11" s="11">
        <v>35</v>
      </c>
      <c r="F11" s="10">
        <v>1271.6396</v>
      </c>
    </row>
    <row r="12" spans="1:6" x14ac:dyDescent="0.3">
      <c r="A12" s="12">
        <v>6</v>
      </c>
      <c r="B12" t="s">
        <v>16</v>
      </c>
      <c r="C12" s="9" t="s">
        <v>12</v>
      </c>
      <c r="D12" s="10">
        <v>7102.5</v>
      </c>
      <c r="E12" s="11">
        <v>24</v>
      </c>
      <c r="F12" s="10">
        <v>1093.7850000000001</v>
      </c>
    </row>
    <row r="13" spans="1:6" x14ac:dyDescent="0.3">
      <c r="A13" s="12">
        <v>7</v>
      </c>
      <c r="B13" t="s">
        <v>17</v>
      </c>
      <c r="C13" t="s">
        <v>18</v>
      </c>
      <c r="D13" s="10">
        <v>6575.8</v>
      </c>
      <c r="E13" s="11">
        <v>18</v>
      </c>
      <c r="F13" s="10">
        <v>1012.6732</v>
      </c>
    </row>
    <row r="14" spans="1:6" x14ac:dyDescent="0.3">
      <c r="A14" s="12">
        <v>8</v>
      </c>
      <c r="B14" t="s">
        <v>19</v>
      </c>
      <c r="C14" t="s">
        <v>20</v>
      </c>
      <c r="D14" s="10">
        <v>5412.9</v>
      </c>
      <c r="E14" s="11">
        <v>21</v>
      </c>
      <c r="F14" s="10">
        <v>833.58659999999998</v>
      </c>
    </row>
    <row r="15" spans="1:6" x14ac:dyDescent="0.3">
      <c r="A15" s="12">
        <v>9</v>
      </c>
      <c r="B15" t="s">
        <v>21</v>
      </c>
      <c r="D15" s="10">
        <v>5076.5</v>
      </c>
      <c r="E15" s="11">
        <v>19</v>
      </c>
      <c r="F15" s="10">
        <v>781.78099999999995</v>
      </c>
    </row>
    <row r="16" spans="1:6" x14ac:dyDescent="0.3">
      <c r="A16" s="12">
        <v>10</v>
      </c>
      <c r="B16" t="s">
        <v>22</v>
      </c>
      <c r="C16" t="s">
        <v>23</v>
      </c>
      <c r="D16" s="10">
        <v>4750</v>
      </c>
      <c r="E16" s="11">
        <v>25</v>
      </c>
      <c r="F16" s="10">
        <v>731.5</v>
      </c>
    </row>
    <row r="17" spans="1:6" ht="15" thickBot="1" x14ac:dyDescent="0.35">
      <c r="A17" s="13"/>
      <c r="B17" s="13"/>
      <c r="C17" s="14" t="s">
        <v>24</v>
      </c>
      <c r="D17" s="14">
        <f>SUM(D7:D16)</f>
        <v>102106.4</v>
      </c>
      <c r="E17" s="15">
        <f>SUM(E7:E16)</f>
        <v>571</v>
      </c>
      <c r="F17" s="14">
        <f>SUM(F7:F16)</f>
        <v>15724.385600000001</v>
      </c>
    </row>
    <row r="20" spans="1:6" ht="18" x14ac:dyDescent="0.35">
      <c r="A20" s="4" t="s">
        <v>25</v>
      </c>
      <c r="B20" s="3"/>
      <c r="C20" s="3"/>
      <c r="D20" s="3"/>
      <c r="E20" s="3"/>
      <c r="F20" s="3"/>
    </row>
    <row r="21" spans="1:6" x14ac:dyDescent="0.3">
      <c r="A21" s="5"/>
      <c r="B21" s="3"/>
      <c r="C21" s="3"/>
      <c r="D21" s="3"/>
      <c r="E21" s="3"/>
      <c r="F21" s="3"/>
    </row>
    <row r="22" spans="1:6" x14ac:dyDescent="0.3">
      <c r="A22" s="6" t="s">
        <v>3</v>
      </c>
      <c r="B22" s="6" t="s">
        <v>4</v>
      </c>
      <c r="C22" s="6" t="s">
        <v>5</v>
      </c>
      <c r="D22" s="7" t="s">
        <v>26</v>
      </c>
      <c r="E22" s="7" t="s">
        <v>7</v>
      </c>
      <c r="F22" s="7" t="s">
        <v>8</v>
      </c>
    </row>
    <row r="23" spans="1:6" x14ac:dyDescent="0.3">
      <c r="A23" s="12">
        <v>1</v>
      </c>
      <c r="B23" t="s">
        <v>27</v>
      </c>
      <c r="C23" t="s">
        <v>27</v>
      </c>
      <c r="D23" s="10">
        <v>807.7</v>
      </c>
      <c r="E23" s="11">
        <v>2</v>
      </c>
      <c r="F23" s="10">
        <v>248.77160000000001</v>
      </c>
    </row>
    <row r="24" spans="1:6" x14ac:dyDescent="0.3">
      <c r="A24" s="12">
        <v>2</v>
      </c>
      <c r="B24" t="s">
        <v>28</v>
      </c>
      <c r="C24" t="s">
        <v>28</v>
      </c>
      <c r="D24" s="10">
        <v>774.56666666667002</v>
      </c>
      <c r="E24" s="11">
        <v>3</v>
      </c>
      <c r="F24" s="10">
        <v>357.84980000000002</v>
      </c>
    </row>
    <row r="25" spans="1:6" x14ac:dyDescent="0.3">
      <c r="A25" s="12">
        <v>3</v>
      </c>
      <c r="B25" t="s">
        <v>29</v>
      </c>
      <c r="C25" t="s">
        <v>29</v>
      </c>
      <c r="D25" s="10">
        <v>546.5</v>
      </c>
      <c r="E25" s="11">
        <v>4</v>
      </c>
      <c r="F25" s="10">
        <v>336.64400000000001</v>
      </c>
    </row>
    <row r="26" spans="1:6" x14ac:dyDescent="0.3">
      <c r="A26" s="12">
        <v>4</v>
      </c>
      <c r="B26" t="s">
        <v>11</v>
      </c>
      <c r="C26" t="s">
        <v>11</v>
      </c>
      <c r="D26" s="10">
        <v>469.19142857142998</v>
      </c>
      <c r="E26" s="11">
        <v>35</v>
      </c>
      <c r="F26" s="10">
        <v>2528.9418000000001</v>
      </c>
    </row>
    <row r="27" spans="1:6" x14ac:dyDescent="0.3">
      <c r="A27" s="12">
        <v>5</v>
      </c>
      <c r="B27" t="s">
        <v>30</v>
      </c>
      <c r="C27" t="s">
        <v>30</v>
      </c>
      <c r="D27" s="10">
        <v>444</v>
      </c>
      <c r="E27" s="11">
        <v>2</v>
      </c>
      <c r="F27" s="10">
        <v>136.75200000000001</v>
      </c>
    </row>
    <row r="28" spans="1:6" x14ac:dyDescent="0.3">
      <c r="A28" s="12">
        <v>6</v>
      </c>
      <c r="B28" t="s">
        <v>31</v>
      </c>
      <c r="C28" t="s">
        <v>31</v>
      </c>
      <c r="D28" s="10">
        <v>391.4</v>
      </c>
      <c r="E28" s="11">
        <v>9</v>
      </c>
      <c r="F28" s="10">
        <v>542.48040000000003</v>
      </c>
    </row>
    <row r="29" spans="1:6" x14ac:dyDescent="0.3">
      <c r="A29" s="12">
        <v>7</v>
      </c>
      <c r="B29" t="s">
        <v>17</v>
      </c>
      <c r="C29" t="s">
        <v>17</v>
      </c>
      <c r="D29" s="10">
        <v>365.32222222221998</v>
      </c>
      <c r="E29" s="11">
        <v>18</v>
      </c>
      <c r="F29" s="10">
        <v>1012.6732</v>
      </c>
    </row>
    <row r="30" spans="1:6" x14ac:dyDescent="0.3">
      <c r="A30" s="12">
        <v>8</v>
      </c>
      <c r="B30" t="s">
        <v>32</v>
      </c>
      <c r="C30" t="s">
        <v>32</v>
      </c>
      <c r="D30" s="10">
        <v>355.59</v>
      </c>
      <c r="E30" s="11">
        <v>10</v>
      </c>
      <c r="F30" s="10">
        <v>547.60860000000002</v>
      </c>
    </row>
    <row r="31" spans="1:6" x14ac:dyDescent="0.3">
      <c r="A31" s="12">
        <v>9</v>
      </c>
      <c r="B31" t="s">
        <v>16</v>
      </c>
      <c r="C31" t="s">
        <v>16</v>
      </c>
      <c r="D31" s="10">
        <v>295.9375</v>
      </c>
      <c r="E31" s="11">
        <v>24</v>
      </c>
      <c r="F31" s="10">
        <v>1093.7850000000001</v>
      </c>
    </row>
    <row r="32" spans="1:6" x14ac:dyDescent="0.3">
      <c r="A32" s="12">
        <v>10</v>
      </c>
      <c r="B32" t="s">
        <v>33</v>
      </c>
      <c r="C32" t="s">
        <v>33</v>
      </c>
      <c r="D32" s="10">
        <v>277.05</v>
      </c>
      <c r="E32" s="11">
        <v>6</v>
      </c>
      <c r="F32" s="10">
        <v>255.99420000000001</v>
      </c>
    </row>
    <row r="33" spans="1:6" ht="15" thickBot="1" x14ac:dyDescent="0.35">
      <c r="A33" s="13"/>
      <c r="B33" s="13"/>
      <c r="C33" s="14" t="s">
        <v>24</v>
      </c>
      <c r="D33" s="14"/>
      <c r="E33" s="15">
        <f>SUM(E23:E32)</f>
        <v>113</v>
      </c>
      <c r="F33" s="14">
        <f>SUM(F23:F32)</f>
        <v>7061.5006000000003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 Einzelfahrer</vt:lpstr>
      <vt:lpstr>Beste Teams</vt:lpstr>
      <vt:lpstr>Teams - Top 10</vt:lpstr>
      <vt:lpstr>'Beste Einzelfahrer'!_FilterDatenbank</vt:lpstr>
    </vt:vector>
  </TitlesOfParts>
  <Company>Stadtverwaltung Wetzlar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Hornung, Bernhard</dc:creator>
  <cp:lastModifiedBy>Hornung, Bernhard</cp:lastModifiedBy>
  <dcterms:created xsi:type="dcterms:W3CDTF">2022-07-13T07:22:14Z</dcterms:created>
  <dcterms:modified xsi:type="dcterms:W3CDTF">2022-07-13T07:23:59Z</dcterms:modified>
</cp:coreProperties>
</file>